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6" i="1" l="1"/>
  <c r="F36" i="1"/>
  <c r="E36" i="1"/>
  <c r="D36" i="1"/>
  <c r="G27" i="1"/>
  <c r="F27" i="1"/>
  <c r="E27" i="1"/>
  <c r="D27" i="1"/>
  <c r="G20" i="1"/>
  <c r="F20" i="1"/>
  <c r="E20" i="1"/>
  <c r="D20" i="1"/>
  <c r="G17" i="1"/>
  <c r="F17" i="1"/>
  <c r="E17" i="1"/>
  <c r="D17" i="1"/>
  <c r="F37" i="1"/>
  <c r="D37" i="1"/>
  <c r="E37" i="1"/>
  <c r="G37" i="1"/>
  <c r="D38" i="1"/>
  <c r="E38" i="1"/>
  <c r="F38" i="1"/>
  <c r="G38" i="1"/>
  <c r="C37" i="1"/>
  <c r="C38" i="1"/>
</calcChain>
</file>

<file path=xl/sharedStrings.xml><?xml version="1.0" encoding="utf-8"?>
<sst xmlns="http://schemas.openxmlformats.org/spreadsheetml/2006/main" count="66" uniqueCount="51">
  <si>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</si>
  <si>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</si>
  <si>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</si>
  <si>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</si>
  <si>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</si>
  <si>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</si>
  <si>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</si>
  <si>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</si>
  <si>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</si>
  <si>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</si>
  <si>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</si>
  <si>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</si>
  <si>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</si>
  <si>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</si>
  <si>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</si>
  <si>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</si>
  <si>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</si>
  <si>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</si>
  <si>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</si>
  <si>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</si>
  <si>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</si>
  <si>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</si>
  <si>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</si>
  <si>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</si>
  <si>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</si>
  <si>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7. Возрастная категория: 7-11 лет</t>
  </si>
  <si>
    <t>Итого за день 7. Возрастная категория: 12 лет и старше</t>
  </si>
  <si>
    <t>Итого за завтрак</t>
  </si>
  <si>
    <t>-</t>
  </si>
  <si>
    <t>Хлеб пшеничный йодированный</t>
  </si>
  <si>
    <t>Хлеб ржаной</t>
  </si>
  <si>
    <t>611а</t>
  </si>
  <si>
    <t>30/250</t>
  </si>
  <si>
    <t>Закуска порционная (помидоры свежие)</t>
  </si>
  <si>
    <t>Второй завтрак</t>
  </si>
  <si>
    <t>Мармелад желейный</t>
  </si>
  <si>
    <t>День 7</t>
  </si>
  <si>
    <t>Компот из сухофруктов с вит С (смесь сухофруктов, сахар, лимон.кислота,  аскорб. кислота)</t>
  </si>
  <si>
    <t>157/998</t>
  </si>
  <si>
    <t>804/370</t>
  </si>
  <si>
    <t>200/4</t>
  </si>
  <si>
    <t>"27"  февраля 2023 г.</t>
  </si>
  <si>
    <t>Котлета из конины и свинины с соусом красным (конина, свинина, яйцо, сухарь паниров., соль йод., лук, морковь, чеснок,  масло слив, соус крас.) 85/30</t>
  </si>
  <si>
    <t>765/370</t>
  </si>
  <si>
    <t>Гарнир Забава (крупа рисовая, крупа гречневая, масло слиив, соль йодир.)</t>
  </si>
  <si>
    <t>Яблоко</t>
  </si>
  <si>
    <t>Котлета из конины и свинины с соусом красным (конина, свинина, яйцо, сухарь паниров., соль йод., лук, морковь, чеснок,  масло слив, соус крас.) 90/30</t>
  </si>
  <si>
    <t>Суп картофельный с бобовыми и с фрикадельками (фрикадельки., картофель,  горох,морковь, лук репч.,соль йодир., масло растит.)</t>
  </si>
  <si>
    <t>Мясо тушеное с морковью и луком (говядина, морковь, лук репч., масло подсол., томат, мука пшен., соль йодир.) 50/70</t>
  </si>
  <si>
    <t>Макаронные изделия отварные (макаронные изделия, масло сливочное, соль йод.)</t>
  </si>
  <si>
    <t>Чай с лимоном (чай, сахар,лимон)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</si>
</sst>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5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120" zoomScaleNormal="120" workbookViewId="0">
      <selection activeCell="B44" sqref="B44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44" t="s">
        <v>15</v>
      </c>
      <c r="H1" s="44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44" t="s">
        <v>16</v>
      </c>
      <c r="H2" s="44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44" t="s">
        <v>17</v>
      </c>
      <c r="H3" s="44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44" t="s">
        <v>18</v>
      </c>
      <c r="H4" s="44"/>
      <c r="I4" s="2"/>
      <c r="J4" s="2"/>
      <c r="K4" s="2"/>
      <c r="L4" s="2"/>
      <c r="M4" s="2"/>
      <c r="N4" s="2"/>
      <c r="R4" s="2"/>
    </row>
    <row r="5" spans="1:18" x14ac:dyDescent="0.25">
      <c r="A5" s="1" t="s">
        <v>41</v>
      </c>
      <c r="B5" s="1"/>
      <c r="C5" s="2"/>
      <c r="D5" s="2"/>
      <c r="E5" s="2"/>
      <c r="F5" s="2"/>
      <c r="G5" s="44" t="s">
        <v>19</v>
      </c>
      <c r="H5" s="44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45" t="s">
        <v>20</v>
      </c>
      <c r="B6" s="45"/>
      <c r="C6" s="45"/>
      <c r="D6" s="45"/>
      <c r="E6" s="45"/>
      <c r="F6" s="45"/>
      <c r="G6" s="45"/>
      <c r="H6" s="45"/>
    </row>
    <row r="8" spans="1:18" x14ac:dyDescent="0.25">
      <c r="A8" s="40" t="s">
        <v>2</v>
      </c>
      <c r="B8" s="40" t="s">
        <v>0</v>
      </c>
      <c r="C8" s="40" t="s">
        <v>1</v>
      </c>
      <c r="D8" s="40" t="s">
        <v>3</v>
      </c>
      <c r="E8" s="40"/>
      <c r="F8" s="40"/>
      <c r="G8" s="3" t="s">
        <v>9</v>
      </c>
      <c r="H8" s="40" t="s">
        <v>7</v>
      </c>
    </row>
    <row r="9" spans="1:18" x14ac:dyDescent="0.25">
      <c r="A9" s="40"/>
      <c r="B9" s="40"/>
      <c r="C9" s="40"/>
      <c r="D9" s="3" t="s">
        <v>4</v>
      </c>
      <c r="E9" s="3" t="s">
        <v>5</v>
      </c>
      <c r="F9" s="3" t="s">
        <v>6</v>
      </c>
      <c r="G9" s="3" t="s">
        <v>10</v>
      </c>
      <c r="H9" s="40"/>
    </row>
    <row r="10" spans="1:18" ht="15.75" x14ac:dyDescent="0.25">
      <c r="A10" s="41" t="s">
        <v>36</v>
      </c>
      <c r="B10" s="41"/>
      <c r="C10" s="41"/>
      <c r="D10" s="41"/>
      <c r="E10" s="41"/>
      <c r="F10" s="41"/>
      <c r="G10" s="41"/>
      <c r="H10" s="41"/>
    </row>
    <row r="11" spans="1:18" ht="15.75" thickBot="1" x14ac:dyDescent="0.3">
      <c r="A11" s="32" t="s">
        <v>23</v>
      </c>
      <c r="B11" s="32"/>
      <c r="C11" s="32"/>
      <c r="D11" s="32"/>
      <c r="E11" s="32"/>
      <c r="F11" s="32"/>
      <c r="G11" s="32"/>
      <c r="H11" s="32"/>
    </row>
    <row r="12" spans="1:18" ht="33" customHeight="1" thickBot="1" x14ac:dyDescent="0.3">
      <c r="A12" s="7"/>
      <c r="B12" s="28" t="s">
        <v>42</v>
      </c>
      <c r="C12" s="16">
        <v>115</v>
      </c>
      <c r="D12" s="16">
        <v>12.47</v>
      </c>
      <c r="E12" s="17">
        <v>20.079999999999998</v>
      </c>
      <c r="F12" s="17">
        <v>5.37</v>
      </c>
      <c r="G12" s="20">
        <v>208.1</v>
      </c>
      <c r="H12" s="17" t="s">
        <v>43</v>
      </c>
    </row>
    <row r="13" spans="1:18" ht="21.75" thickBot="1" x14ac:dyDescent="0.3">
      <c r="A13" s="40" t="s">
        <v>8</v>
      </c>
      <c r="B13" s="29" t="s">
        <v>44</v>
      </c>
      <c r="C13" s="21">
        <v>150</v>
      </c>
      <c r="D13" s="21">
        <v>4.63</v>
      </c>
      <c r="E13" s="22">
        <v>4.22</v>
      </c>
      <c r="F13" s="22">
        <v>35.56</v>
      </c>
      <c r="G13" s="30">
        <v>198.74</v>
      </c>
      <c r="H13" s="19">
        <v>310</v>
      </c>
    </row>
    <row r="14" spans="1:18" ht="21.75" thickBot="1" x14ac:dyDescent="0.3">
      <c r="A14" s="40"/>
      <c r="B14" s="29" t="s">
        <v>37</v>
      </c>
      <c r="C14" s="21">
        <v>200</v>
      </c>
      <c r="D14" s="18">
        <v>0.56999999999999995</v>
      </c>
      <c r="E14" s="19">
        <v>0</v>
      </c>
      <c r="F14" s="19">
        <v>19.55</v>
      </c>
      <c r="G14" s="19">
        <v>80.48</v>
      </c>
      <c r="H14" s="19" t="s">
        <v>31</v>
      </c>
    </row>
    <row r="15" spans="1:18" ht="26.25" customHeight="1" thickBot="1" x14ac:dyDescent="0.3">
      <c r="A15" s="40"/>
      <c r="B15" s="29" t="s">
        <v>29</v>
      </c>
      <c r="C15" s="21">
        <v>25</v>
      </c>
      <c r="D15" s="18">
        <v>1.88</v>
      </c>
      <c r="E15" s="19">
        <v>0.25</v>
      </c>
      <c r="F15" s="19">
        <v>12.75</v>
      </c>
      <c r="G15" s="19">
        <v>60.75</v>
      </c>
      <c r="H15" s="22" t="s">
        <v>28</v>
      </c>
    </row>
    <row r="16" spans="1:18" ht="15" customHeight="1" thickBot="1" x14ac:dyDescent="0.3">
      <c r="A16" s="3"/>
      <c r="B16" s="29" t="s">
        <v>45</v>
      </c>
      <c r="C16" s="21">
        <v>148</v>
      </c>
      <c r="D16" s="18">
        <v>0.59</v>
      </c>
      <c r="E16" s="19">
        <v>0.59</v>
      </c>
      <c r="F16" s="19">
        <v>14.5</v>
      </c>
      <c r="G16" s="19">
        <v>65.709999999999994</v>
      </c>
      <c r="H16" s="22"/>
    </row>
    <row r="17" spans="1:8" ht="15.75" customHeight="1" thickBot="1" x14ac:dyDescent="0.3">
      <c r="A17" s="31" t="s">
        <v>11</v>
      </c>
      <c r="B17" s="31"/>
      <c r="C17" s="13">
        <v>638</v>
      </c>
      <c r="D17" s="14">
        <f>SUM(D12:D16)</f>
        <v>20.14</v>
      </c>
      <c r="E17" s="14">
        <f>SUM(E12:E16)</f>
        <v>25.139999999999997</v>
      </c>
      <c r="F17" s="14">
        <f>SUM(F12:F16)</f>
        <v>87.73</v>
      </c>
      <c r="G17" s="14">
        <f>SUM(G12:G16)</f>
        <v>613.78000000000009</v>
      </c>
      <c r="H17" s="12"/>
    </row>
    <row r="18" spans="1:8" ht="24" customHeight="1" thickBot="1" x14ac:dyDescent="0.3">
      <c r="A18" s="35" t="s">
        <v>23</v>
      </c>
      <c r="B18" s="36"/>
      <c r="C18" s="36"/>
      <c r="D18" s="36"/>
      <c r="E18" s="36"/>
      <c r="F18" s="36"/>
      <c r="G18" s="36"/>
      <c r="H18" s="37"/>
    </row>
    <row r="19" spans="1:8" ht="15" customHeight="1" thickBot="1" x14ac:dyDescent="0.3">
      <c r="A19" s="15" t="s">
        <v>34</v>
      </c>
      <c r="B19" s="25" t="s">
        <v>35</v>
      </c>
      <c r="C19" s="26">
        <v>30</v>
      </c>
      <c r="D19" s="24">
        <v>1.4</v>
      </c>
      <c r="E19" s="23">
        <v>0.4</v>
      </c>
      <c r="F19" s="23">
        <v>22.8</v>
      </c>
      <c r="G19" s="23">
        <v>100.4</v>
      </c>
      <c r="H19" s="23" t="s">
        <v>28</v>
      </c>
    </row>
    <row r="20" spans="1:8" ht="15" customHeight="1" x14ac:dyDescent="0.25">
      <c r="A20" s="38" t="s">
        <v>11</v>
      </c>
      <c r="B20" s="39"/>
      <c r="C20" s="11">
        <v>30</v>
      </c>
      <c r="D20" s="11">
        <f>SUM(D19)</f>
        <v>1.4</v>
      </c>
      <c r="E20" s="11">
        <f>SUM(E19)</f>
        <v>0.4</v>
      </c>
      <c r="F20" s="11">
        <f>SUM(F19)</f>
        <v>22.8</v>
      </c>
      <c r="G20" s="11">
        <f>SUM(G19)</f>
        <v>100.4</v>
      </c>
      <c r="H20" s="10"/>
    </row>
    <row r="21" spans="1:8" ht="15.75" thickBot="1" x14ac:dyDescent="0.3">
      <c r="A21" s="32" t="s">
        <v>24</v>
      </c>
      <c r="B21" s="42"/>
      <c r="C21" s="42"/>
      <c r="D21" s="42"/>
      <c r="E21" s="42"/>
      <c r="F21" s="42"/>
      <c r="G21" s="42"/>
      <c r="H21" s="42"/>
    </row>
    <row r="22" spans="1:8" ht="32.25" thickBot="1" x14ac:dyDescent="0.3">
      <c r="A22" s="7"/>
      <c r="B22" s="28" t="s">
        <v>46</v>
      </c>
      <c r="C22" s="17">
        <v>120</v>
      </c>
      <c r="D22" s="16">
        <v>13.23</v>
      </c>
      <c r="E22" s="17">
        <v>22.13</v>
      </c>
      <c r="F22" s="17">
        <v>5.6</v>
      </c>
      <c r="G22" s="20">
        <v>221.5</v>
      </c>
      <c r="H22" s="17" t="s">
        <v>39</v>
      </c>
    </row>
    <row r="23" spans="1:8" ht="21.75" thickBot="1" x14ac:dyDescent="0.3">
      <c r="A23" s="40" t="s">
        <v>8</v>
      </c>
      <c r="B23" s="29" t="s">
        <v>44</v>
      </c>
      <c r="C23" s="22">
        <v>180</v>
      </c>
      <c r="D23" s="21">
        <v>5.56</v>
      </c>
      <c r="E23" s="22">
        <v>5.0599999999999996</v>
      </c>
      <c r="F23" s="22">
        <v>42.67</v>
      </c>
      <c r="G23" s="30">
        <v>238.49</v>
      </c>
      <c r="H23" s="19">
        <v>310</v>
      </c>
    </row>
    <row r="24" spans="1:8" ht="21.75" thickBot="1" x14ac:dyDescent="0.3">
      <c r="A24" s="40"/>
      <c r="B24" s="29" t="s">
        <v>37</v>
      </c>
      <c r="C24" s="22">
        <v>200</v>
      </c>
      <c r="D24" s="18">
        <v>0.56999999999999995</v>
      </c>
      <c r="E24" s="19">
        <v>0</v>
      </c>
      <c r="F24" s="19">
        <v>19.55</v>
      </c>
      <c r="G24" s="19">
        <v>80.48</v>
      </c>
      <c r="H24" s="19" t="s">
        <v>31</v>
      </c>
    </row>
    <row r="25" spans="1:8" ht="15.75" customHeight="1" thickBot="1" x14ac:dyDescent="0.3">
      <c r="A25" s="40"/>
      <c r="B25" s="29" t="s">
        <v>29</v>
      </c>
      <c r="C25" s="22">
        <v>30</v>
      </c>
      <c r="D25" s="18">
        <v>2.25</v>
      </c>
      <c r="E25" s="19">
        <v>0.3</v>
      </c>
      <c r="F25" s="19">
        <v>15.3</v>
      </c>
      <c r="G25" s="19">
        <v>72.900000000000006</v>
      </c>
      <c r="H25" s="22" t="s">
        <v>28</v>
      </c>
    </row>
    <row r="26" spans="1:8" ht="15.75" customHeight="1" thickBot="1" x14ac:dyDescent="0.3">
      <c r="A26" s="3"/>
      <c r="B26" s="29" t="s">
        <v>45</v>
      </c>
      <c r="C26" s="22">
        <v>144</v>
      </c>
      <c r="D26" s="18">
        <v>0.57999999999999996</v>
      </c>
      <c r="E26" s="19">
        <v>0.57999999999999996</v>
      </c>
      <c r="F26" s="19">
        <v>14.11</v>
      </c>
      <c r="G26" s="19">
        <v>63.94</v>
      </c>
      <c r="H26" s="22"/>
    </row>
    <row r="27" spans="1:8" ht="15.75" customHeight="1" thickBot="1" x14ac:dyDescent="0.3">
      <c r="A27" s="31" t="s">
        <v>27</v>
      </c>
      <c r="B27" s="31"/>
      <c r="C27" s="13">
        <v>674</v>
      </c>
      <c r="D27" s="13">
        <f>SUM(D22:D26)</f>
        <v>22.189999999999998</v>
      </c>
      <c r="E27" s="13">
        <f>SUM(E22:E26)</f>
        <v>28.069999999999997</v>
      </c>
      <c r="F27" s="13">
        <f>SUM(F22:F26)</f>
        <v>97.23</v>
      </c>
      <c r="G27" s="13">
        <f>SUM(G22:G26)</f>
        <v>677.31</v>
      </c>
      <c r="H27" s="12"/>
    </row>
    <row r="28" spans="1:8" ht="15.75" customHeight="1" thickBot="1" x14ac:dyDescent="0.3">
      <c r="A28" s="32" t="s">
        <v>24</v>
      </c>
      <c r="B28" s="42"/>
      <c r="C28" s="42"/>
      <c r="D28" s="42"/>
      <c r="E28" s="42"/>
      <c r="F28" s="42"/>
      <c r="G28" s="42"/>
      <c r="H28" s="42"/>
    </row>
    <row r="29" spans="1:8" ht="15.75" thickBot="1" x14ac:dyDescent="0.3">
      <c r="A29" s="40" t="s">
        <v>12</v>
      </c>
      <c r="B29" s="28" t="s">
        <v>33</v>
      </c>
      <c r="C29" s="17">
        <v>115</v>
      </c>
      <c r="D29" s="16">
        <v>1.27</v>
      </c>
      <c r="E29" s="17">
        <v>0.23</v>
      </c>
      <c r="F29" s="17">
        <v>4.37</v>
      </c>
      <c r="G29" s="17">
        <v>24.61</v>
      </c>
      <c r="H29" s="17">
        <v>982</v>
      </c>
    </row>
    <row r="30" spans="1:8" ht="21.75" thickBot="1" x14ac:dyDescent="0.3">
      <c r="A30" s="40"/>
      <c r="B30" s="29" t="s">
        <v>47</v>
      </c>
      <c r="C30" s="22" t="s">
        <v>32</v>
      </c>
      <c r="D30" s="18">
        <v>9.42</v>
      </c>
      <c r="E30" s="19">
        <v>11.08</v>
      </c>
      <c r="F30" s="19">
        <v>18.940000000000001</v>
      </c>
      <c r="G30" s="19">
        <v>213.09</v>
      </c>
      <c r="H30" s="19" t="s">
        <v>38</v>
      </c>
    </row>
    <row r="31" spans="1:8" ht="21.75" thickBot="1" x14ac:dyDescent="0.3">
      <c r="A31" s="40"/>
      <c r="B31" s="29" t="s">
        <v>48</v>
      </c>
      <c r="C31" s="19">
        <v>120</v>
      </c>
      <c r="D31" s="18">
        <v>14.26</v>
      </c>
      <c r="E31" s="19">
        <v>16.68</v>
      </c>
      <c r="F31" s="19">
        <v>5.46</v>
      </c>
      <c r="G31" s="19">
        <v>228.95</v>
      </c>
      <c r="H31" s="19">
        <v>675</v>
      </c>
    </row>
    <row r="32" spans="1:8" ht="21.75" thickBot="1" x14ac:dyDescent="0.3">
      <c r="A32" s="40"/>
      <c r="B32" s="29" t="s">
        <v>49</v>
      </c>
      <c r="C32" s="22">
        <v>200</v>
      </c>
      <c r="D32" s="18">
        <v>7.22</v>
      </c>
      <c r="E32" s="19">
        <v>5.42</v>
      </c>
      <c r="F32" s="19">
        <v>42.4</v>
      </c>
      <c r="G32" s="19">
        <v>247.26</v>
      </c>
      <c r="H32" s="19">
        <v>307</v>
      </c>
    </row>
    <row r="33" spans="1:8" ht="15.75" thickBot="1" x14ac:dyDescent="0.3">
      <c r="A33" s="40"/>
      <c r="B33" s="29" t="s">
        <v>50</v>
      </c>
      <c r="C33" s="22" t="s">
        <v>40</v>
      </c>
      <c r="D33" s="18">
        <v>0.04</v>
      </c>
      <c r="E33" s="19">
        <v>0</v>
      </c>
      <c r="F33" s="19">
        <v>9.19</v>
      </c>
      <c r="G33" s="19">
        <v>36.92</v>
      </c>
      <c r="H33" s="19">
        <v>431</v>
      </c>
    </row>
    <row r="34" spans="1:8" ht="15.75" thickBot="1" x14ac:dyDescent="0.3">
      <c r="A34" s="40"/>
      <c r="B34" s="29" t="s">
        <v>29</v>
      </c>
      <c r="C34" s="19">
        <v>35</v>
      </c>
      <c r="D34" s="21">
        <v>2.63</v>
      </c>
      <c r="E34" s="22">
        <v>0.35</v>
      </c>
      <c r="F34" s="22">
        <v>17.850000000000001</v>
      </c>
      <c r="G34" s="22">
        <v>85.05</v>
      </c>
      <c r="H34" s="22" t="s">
        <v>28</v>
      </c>
    </row>
    <row r="35" spans="1:8" ht="15.75" thickBot="1" x14ac:dyDescent="0.3">
      <c r="A35" s="40"/>
      <c r="B35" s="29" t="s">
        <v>30</v>
      </c>
      <c r="C35" s="19">
        <v>35</v>
      </c>
      <c r="D35" s="18">
        <v>2.31</v>
      </c>
      <c r="E35" s="19">
        <v>0.42</v>
      </c>
      <c r="F35" s="19">
        <v>13.86</v>
      </c>
      <c r="G35" s="19">
        <v>68.459999999999994</v>
      </c>
      <c r="H35" s="19" t="s">
        <v>28</v>
      </c>
    </row>
    <row r="36" spans="1:8" ht="15.75" thickBot="1" x14ac:dyDescent="0.3">
      <c r="A36" s="43" t="s">
        <v>13</v>
      </c>
      <c r="B36" s="43"/>
      <c r="C36" s="13">
        <v>989</v>
      </c>
      <c r="D36" s="13">
        <f>SUM(D29:D35)</f>
        <v>37.150000000000006</v>
      </c>
      <c r="E36" s="14">
        <f>SUM(E29:E35)</f>
        <v>34.180000000000007</v>
      </c>
      <c r="F36" s="14">
        <f>SUM(F29:F35)</f>
        <v>112.07000000000001</v>
      </c>
      <c r="G36" s="14">
        <f>SUM(G29:G35)</f>
        <v>904.33999999999992</v>
      </c>
      <c r="H36" s="12"/>
    </row>
    <row r="37" spans="1:8" x14ac:dyDescent="0.25">
      <c r="A37" s="33" t="s">
        <v>25</v>
      </c>
      <c r="B37" s="34"/>
      <c r="C37" s="27">
        <f>C16+C19</f>
        <v>178</v>
      </c>
      <c r="D37" s="8">
        <f>D16+D19</f>
        <v>1.9899999999999998</v>
      </c>
      <c r="E37" s="8">
        <f>E16+E19</f>
        <v>0.99</v>
      </c>
      <c r="F37" s="8">
        <f>F16+F19</f>
        <v>37.299999999999997</v>
      </c>
      <c r="G37" s="8">
        <f>G16+G19</f>
        <v>166.11</v>
      </c>
      <c r="H37" s="9"/>
    </row>
    <row r="38" spans="1:8" ht="15.75" customHeight="1" x14ac:dyDescent="0.25">
      <c r="A38" s="5" t="s">
        <v>26</v>
      </c>
      <c r="B38" s="5"/>
      <c r="C38" s="6">
        <f>C26+C35</f>
        <v>179</v>
      </c>
      <c r="D38" s="6">
        <f>D26+D35</f>
        <v>2.89</v>
      </c>
      <c r="E38" s="6">
        <f>E26+E35</f>
        <v>1</v>
      </c>
      <c r="F38" s="6">
        <f>F26+F35</f>
        <v>27.97</v>
      </c>
      <c r="G38" s="6">
        <f>G26+G35</f>
        <v>132.39999999999998</v>
      </c>
      <c r="H38" s="4"/>
    </row>
  </sheetData>
  <mergeCells count="24">
    <mergeCell ref="A36:B36"/>
    <mergeCell ref="A27:B27"/>
    <mergeCell ref="A28:H28"/>
    <mergeCell ref="A29:A35"/>
    <mergeCell ref="A13:A15"/>
    <mergeCell ref="A17:B17"/>
    <mergeCell ref="A18:H18"/>
    <mergeCell ref="A20:B20"/>
    <mergeCell ref="A21:H21"/>
    <mergeCell ref="A23:A25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  <mergeCell ref="A37:B37"/>
    <mergeCell ref="A11:H11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2023-02-25T01:16:53Z</dcterms:modified>
</cp:coreProperties>
</file>