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F66" i="1" l="1"/>
  <c r="E66" i="1"/>
  <c r="D66" i="1"/>
  <c r="C66" i="1"/>
  <c r="C65" i="1"/>
  <c r="G64" i="1"/>
  <c r="G66" i="1" s="1"/>
  <c r="G61" i="1"/>
  <c r="F61" i="1"/>
  <c r="E61" i="1"/>
  <c r="D61" i="1"/>
  <c r="G52" i="1"/>
  <c r="G49" i="1"/>
  <c r="G65" i="1" s="1"/>
  <c r="F49" i="1"/>
  <c r="F65" i="1" s="1"/>
  <c r="E49" i="1"/>
  <c r="E65" i="1" s="1"/>
  <c r="D49" i="1"/>
  <c r="D65" i="1" s="1"/>
  <c r="C38" i="1"/>
  <c r="C37" i="1"/>
  <c r="G36" i="1"/>
  <c r="G38" i="1" s="1"/>
  <c r="F36" i="1"/>
  <c r="F38" i="1" s="1"/>
  <c r="E36" i="1"/>
  <c r="E38" i="1" s="1"/>
  <c r="D36" i="1"/>
  <c r="D38" i="1" s="1"/>
  <c r="G33" i="1"/>
  <c r="F33" i="1"/>
  <c r="E33" i="1"/>
  <c r="D33" i="1"/>
  <c r="G24" i="1"/>
  <c r="F24" i="1"/>
  <c r="E24" i="1"/>
  <c r="D24" i="1"/>
  <c r="G21" i="1"/>
  <c r="G37" i="1" s="1"/>
  <c r="F21" i="1"/>
  <c r="F37" i="1" s="1"/>
  <c r="E21" i="1"/>
  <c r="E37" i="1" s="1"/>
  <c r="D21" i="1"/>
  <c r="D37" i="1" s="1"/>
</calcChain>
</file>

<file path=xl/sharedStrings.xml><?xml version="1.0" encoding="utf-8"?>
<sst xmlns="http://schemas.openxmlformats.org/spreadsheetml/2006/main" count="113" uniqueCount="58">
  <si>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</si>
  <si>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</si>
  <si>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</si>
  <si>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</si>
  <si>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</si>
  <si>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</si>
  <si>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</si>
  <si>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</si>
  <si>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</si>
  <si>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</si>
  <si>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</si>
  <si>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</si>
  <si>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</si>
  <si>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</si>
  <si>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</si>
  <si>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</si>
  <si>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</si>
  <si>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</si>
  <si>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</si>
  <si>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</si>
  <si>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</si>
  <si>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</si>
  <si>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</si>
  <si>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5. Возрастная категория: 7-11 лет</t>
  </si>
  <si>
    <t>Итого за день 5. Возрастная категория: 12 лет и старше</t>
  </si>
  <si>
    <t>Итого за день 4. Возрастная категория: 7-11 лет</t>
  </si>
  <si>
    <t>Итого за день 4. Возрастная категория: 12 лет и старше</t>
  </si>
  <si>
    <t xml:space="preserve">День 5 </t>
  </si>
  <si>
    <t>-</t>
  </si>
  <si>
    <t>Хлеб пшеничный йодированный</t>
  </si>
  <si>
    <t>Хлеб ржаной</t>
  </si>
  <si>
    <t>197/998</t>
  </si>
  <si>
    <t>20/250</t>
  </si>
  <si>
    <t>30/250</t>
  </si>
  <si>
    <t>Молоко питьевое в п/у</t>
  </si>
  <si>
    <t>1/200</t>
  </si>
  <si>
    <t>1000/998</t>
  </si>
  <si>
    <t>669а</t>
  </si>
  <si>
    <t xml:space="preserve">Банан  </t>
  </si>
  <si>
    <t>Сок фруктовый в потребительской упаковке</t>
  </si>
  <si>
    <t>Неделя 2 (1 смена)</t>
  </si>
  <si>
    <t>Мандарин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</si>
  <si>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</si>
  <si>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>Суп рисовый «Восточный» с фаршем (</t>
    </r>
    <r>
      <rPr>
        <sz val="6"/>
        <color indexed="8"/>
        <rFont val="Times New Roman"/>
        <family val="1"/>
        <charset val="204"/>
      </rPr>
      <t>фарш говяж., крупа рисов., лук репч., морковь, томат. паста, чеснок, соль йодир.)</t>
    </r>
  </si>
  <si>
    <r>
      <t xml:space="preserve">Шницель мясной с соусом </t>
    </r>
    <r>
      <rPr>
        <sz val="8"/>
        <color indexed="8"/>
        <rFont val="Times New Roman"/>
        <family val="1"/>
        <charset val="204"/>
      </rPr>
      <t xml:space="preserve">красным основ. </t>
    </r>
    <r>
      <rPr>
        <sz val="6"/>
        <color indexed="8"/>
        <rFont val="Times New Roman"/>
        <family val="1"/>
        <charset val="204"/>
      </rPr>
      <t>(говядина, свинина, хлеб пшен., соль йод., сухарь панир.,яйцо,  масло раст, соус красный осн.)</t>
    </r>
    <r>
      <rPr>
        <sz val="8"/>
        <color indexed="8"/>
        <rFont val="Times New Roman"/>
        <family val="1"/>
        <charset val="204"/>
      </rPr>
      <t xml:space="preserve">  90/30</t>
    </r>
  </si>
  <si>
    <r>
      <t>Напиток с витаминами «Витошка</t>
    </r>
    <r>
      <rPr>
        <sz val="6"/>
        <color indexed="8"/>
        <rFont val="Times New Roman"/>
        <family val="1"/>
        <charset val="204"/>
      </rPr>
      <t>» (смесь сухая «Витошка, вода.)</t>
    </r>
  </si>
  <si>
    <r>
      <t>Щи из свежей капусты, с фаршем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(фарш говяжий, картофель, капуста, морковь, лук репч., томат паста, масло раст., соль йод.)</t>
    </r>
  </si>
  <si>
    <r>
      <t>Тефтели I вариант с соусом крас. основн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лук, хлеб,мука,соль, масло подсолн., вода</t>
    </r>
    <r>
      <rPr>
        <sz val="8"/>
        <color indexed="8"/>
        <rFont val="Times New Roman"/>
        <family val="1"/>
        <charset val="204"/>
      </rPr>
      <t>)80/30.</t>
    </r>
  </si>
  <si>
    <r>
      <t>Гарнир каша гречневая рассыпчатая</t>
    </r>
    <r>
      <rPr>
        <sz val="10"/>
        <color indexed="8"/>
        <rFont val="Calibri"/>
        <family val="2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</si>
  <si>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</si>
  <si>
    <t>"13"  марта 2023 г.</t>
  </si>
  <si>
    <t>Неделя 2 (2 смена)</t>
  </si>
  <si>
    <t>15/200</t>
  </si>
  <si>
    <r>
      <t>Самса «Детская»</t>
    </r>
    <r>
      <rPr>
        <sz val="7"/>
        <color indexed="8"/>
        <rFont val="Calibri"/>
        <family val="2"/>
        <charset val="204"/>
      </rPr>
      <t xml:space="preserve"> </t>
    </r>
    <r>
      <rPr>
        <sz val="6"/>
        <color indexed="8"/>
        <rFont val="Calibri"/>
        <family val="2"/>
        <charset val="204"/>
      </rPr>
      <t>(</t>
    </r>
    <r>
      <rPr>
        <sz val="6"/>
        <color indexed="8"/>
        <rFont val="Times New Roman"/>
        <family val="1"/>
        <charset val="204"/>
      </rPr>
      <t>тесто слоеное, говядина, лук репч., масло подсол., мука, яйцо, соль йод.)</t>
    </r>
  </si>
  <si>
    <t>Полдник</t>
  </si>
  <si>
    <t>Итого за полдник:</t>
  </si>
  <si>
    <t>25/200</t>
  </si>
  <si>
    <r>
      <t xml:space="preserve">Плюшка "Эстонская" с сыром </t>
    </r>
    <r>
      <rPr>
        <sz val="6"/>
        <color indexed="8"/>
        <rFont val="Times New Roman"/>
        <family val="1"/>
        <charset val="204"/>
      </rPr>
      <t>(тесто сдобное дрожжевое, сыр, масло слив.)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</si>
</sst>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7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A52" zoomScale="120" zoomScaleNormal="120" workbookViewId="0">
      <selection activeCell="J38" sqref="J38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12</v>
      </c>
      <c r="B1" s="2"/>
      <c r="C1" s="2"/>
      <c r="D1" s="2"/>
      <c r="E1" s="2"/>
      <c r="F1" s="2"/>
      <c r="G1" s="56" t="s">
        <v>13</v>
      </c>
      <c r="H1" s="56"/>
      <c r="I1" s="2"/>
      <c r="J1" s="2"/>
      <c r="K1" s="2"/>
      <c r="L1" s="2"/>
      <c r="M1" s="2"/>
      <c r="N1" s="2"/>
      <c r="R1" s="2"/>
    </row>
    <row r="2" spans="1:18" x14ac:dyDescent="0.25">
      <c r="A2" s="1" t="s">
        <v>19</v>
      </c>
      <c r="B2" s="2"/>
      <c r="C2" s="2"/>
      <c r="D2" s="2"/>
      <c r="E2" s="2"/>
      <c r="F2" s="2"/>
      <c r="G2" s="56" t="s">
        <v>14</v>
      </c>
      <c r="H2" s="56"/>
      <c r="I2" s="2"/>
      <c r="J2" s="2"/>
      <c r="K2" s="2"/>
      <c r="L2" s="2"/>
      <c r="M2" s="2"/>
      <c r="N2" s="2"/>
      <c r="R2" s="2"/>
    </row>
    <row r="3" spans="1:18" x14ac:dyDescent="0.25">
      <c r="A3" s="1" t="s">
        <v>20</v>
      </c>
      <c r="B3" s="2"/>
      <c r="C3" s="2"/>
      <c r="D3" s="2"/>
      <c r="E3" s="2"/>
      <c r="F3" s="2"/>
      <c r="G3" s="56" t="s">
        <v>15</v>
      </c>
      <c r="H3" s="56"/>
      <c r="I3" s="2"/>
      <c r="J3" s="2"/>
      <c r="K3" s="2"/>
      <c r="L3" s="2"/>
      <c r="M3" s="2"/>
      <c r="N3" s="2"/>
      <c r="R3" s="2"/>
    </row>
    <row r="4" spans="1:18" x14ac:dyDescent="0.25">
      <c r="A4" s="1" t="s">
        <v>20</v>
      </c>
      <c r="B4" s="1"/>
      <c r="C4" s="2"/>
      <c r="D4" s="2"/>
      <c r="E4" s="2"/>
      <c r="F4" s="2"/>
      <c r="G4" s="56" t="s">
        <v>16</v>
      </c>
      <c r="H4" s="56"/>
      <c r="I4" s="2"/>
      <c r="J4" s="2"/>
      <c r="K4" s="2"/>
      <c r="L4" s="2"/>
      <c r="M4" s="2"/>
      <c r="N4" s="2"/>
      <c r="R4" s="2"/>
    </row>
    <row r="5" spans="1:18" x14ac:dyDescent="0.25">
      <c r="A5" s="1" t="s">
        <v>50</v>
      </c>
      <c r="B5" s="1"/>
      <c r="C5" s="2"/>
      <c r="D5" s="2"/>
      <c r="E5" s="2"/>
      <c r="F5" s="2"/>
      <c r="G5" s="56" t="s">
        <v>17</v>
      </c>
      <c r="H5" s="56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7" t="s">
        <v>18</v>
      </c>
      <c r="B6" s="57"/>
      <c r="C6" s="57"/>
      <c r="D6" s="57"/>
      <c r="E6" s="57"/>
      <c r="F6" s="57"/>
      <c r="G6" s="57"/>
      <c r="H6" s="57"/>
    </row>
    <row r="8" spans="1:18" x14ac:dyDescent="0.25">
      <c r="A8" s="46" t="s">
        <v>2</v>
      </c>
      <c r="B8" s="46" t="s">
        <v>0</v>
      </c>
      <c r="C8" s="46" t="s">
        <v>1</v>
      </c>
      <c r="D8" s="46" t="s">
        <v>3</v>
      </c>
      <c r="E8" s="46"/>
      <c r="F8" s="46"/>
      <c r="G8" s="5" t="s">
        <v>8</v>
      </c>
      <c r="H8" s="46" t="s">
        <v>7</v>
      </c>
    </row>
    <row r="9" spans="1:18" x14ac:dyDescent="0.25">
      <c r="A9" s="46"/>
      <c r="B9" s="46"/>
      <c r="C9" s="46"/>
      <c r="D9" s="5" t="s">
        <v>4</v>
      </c>
      <c r="E9" s="5" t="s">
        <v>5</v>
      </c>
      <c r="F9" s="5" t="s">
        <v>6</v>
      </c>
      <c r="G9" s="5" t="s">
        <v>9</v>
      </c>
      <c r="H9" s="46"/>
    </row>
    <row r="10" spans="1:18" x14ac:dyDescent="0.25">
      <c r="A10" s="58" t="s">
        <v>40</v>
      </c>
      <c r="B10" s="58"/>
      <c r="C10" s="58"/>
      <c r="D10" s="58"/>
      <c r="E10" s="58"/>
      <c r="F10" s="58"/>
      <c r="G10" s="58"/>
      <c r="H10" s="58"/>
    </row>
    <row r="11" spans="1:18" x14ac:dyDescent="0.25">
      <c r="A11" s="47" t="s">
        <v>27</v>
      </c>
      <c r="B11" s="47"/>
      <c r="C11" s="47"/>
      <c r="D11" s="47"/>
      <c r="E11" s="47"/>
      <c r="F11" s="47"/>
      <c r="G11" s="47"/>
      <c r="H11" s="47"/>
    </row>
    <row r="12" spans="1:18" ht="16.5" customHeight="1" x14ac:dyDescent="0.25">
      <c r="A12" s="45" t="s">
        <v>21</v>
      </c>
      <c r="B12" s="45"/>
      <c r="C12" s="45"/>
      <c r="D12" s="45"/>
      <c r="E12" s="45"/>
      <c r="F12" s="45"/>
      <c r="G12" s="45"/>
      <c r="H12" s="45"/>
      <c r="I12" s="4"/>
      <c r="J12" s="3"/>
    </row>
    <row r="13" spans="1:18" ht="18.75" customHeight="1" thickBot="1" x14ac:dyDescent="0.3">
      <c r="A13" s="45" t="s">
        <v>21</v>
      </c>
      <c r="B13" s="45"/>
      <c r="C13" s="45"/>
      <c r="D13" s="45"/>
      <c r="E13" s="45"/>
      <c r="F13" s="45"/>
      <c r="G13" s="45"/>
      <c r="H13" s="45"/>
      <c r="I13" s="4"/>
      <c r="J13" s="3"/>
    </row>
    <row r="14" spans="1:18" ht="21.75" customHeight="1" thickBot="1" x14ac:dyDescent="0.3">
      <c r="A14" s="46" t="s">
        <v>10</v>
      </c>
      <c r="B14" s="31" t="s">
        <v>46</v>
      </c>
      <c r="C14" s="32" t="s">
        <v>52</v>
      </c>
      <c r="D14" s="16">
        <v>3.71</v>
      </c>
      <c r="E14" s="17">
        <v>5.64</v>
      </c>
      <c r="F14" s="17">
        <v>6.86</v>
      </c>
      <c r="G14" s="17">
        <v>93.06</v>
      </c>
      <c r="H14" s="17" t="s">
        <v>31</v>
      </c>
      <c r="I14" s="4"/>
      <c r="J14" s="3"/>
    </row>
    <row r="15" spans="1:18" ht="18" customHeight="1" thickBot="1" x14ac:dyDescent="0.3">
      <c r="A15" s="46"/>
      <c r="B15" s="39" t="s">
        <v>47</v>
      </c>
      <c r="C15" s="37">
        <v>105</v>
      </c>
      <c r="D15" s="18">
        <v>10.49</v>
      </c>
      <c r="E15" s="19">
        <v>11.51</v>
      </c>
      <c r="F15" s="19">
        <v>12.5</v>
      </c>
      <c r="G15" s="19">
        <v>195.59</v>
      </c>
      <c r="H15" s="19">
        <v>193</v>
      </c>
      <c r="I15" s="4"/>
      <c r="J15" s="3"/>
    </row>
    <row r="16" spans="1:18" ht="18.75" customHeight="1" thickBot="1" x14ac:dyDescent="0.3">
      <c r="A16" s="46"/>
      <c r="B16" s="35" t="s">
        <v>48</v>
      </c>
      <c r="C16" s="37">
        <v>150</v>
      </c>
      <c r="D16" s="18">
        <v>6.2</v>
      </c>
      <c r="E16" s="19">
        <v>4.74</v>
      </c>
      <c r="F16" s="19">
        <v>37.979999999999997</v>
      </c>
      <c r="G16" s="19">
        <v>219.36</v>
      </c>
      <c r="H16" s="19">
        <v>632</v>
      </c>
      <c r="I16" s="4"/>
      <c r="J16" s="3"/>
    </row>
    <row r="17" spans="1:10" ht="15.75" customHeight="1" thickBot="1" x14ac:dyDescent="0.3">
      <c r="A17" s="46"/>
      <c r="B17" s="35" t="s">
        <v>49</v>
      </c>
      <c r="C17" s="36">
        <v>180</v>
      </c>
      <c r="D17" s="18">
        <v>0.89</v>
      </c>
      <c r="E17" s="19">
        <v>0.05</v>
      </c>
      <c r="F17" s="19">
        <v>16.52</v>
      </c>
      <c r="G17" s="19">
        <v>70.150000000000006</v>
      </c>
      <c r="H17" s="19" t="s">
        <v>37</v>
      </c>
      <c r="I17" s="4"/>
      <c r="J17" s="3"/>
    </row>
    <row r="18" spans="1:10" ht="25.5" customHeight="1" thickBot="1" x14ac:dyDescent="0.3">
      <c r="A18" s="46"/>
      <c r="B18" s="35" t="s">
        <v>29</v>
      </c>
      <c r="C18" s="37">
        <v>20</v>
      </c>
      <c r="D18" s="18">
        <v>1.5</v>
      </c>
      <c r="E18" s="19">
        <v>0.2</v>
      </c>
      <c r="F18" s="19">
        <v>10.199999999999999</v>
      </c>
      <c r="G18" s="19">
        <v>48.6</v>
      </c>
      <c r="H18" s="19" t="s">
        <v>28</v>
      </c>
      <c r="I18" s="4"/>
      <c r="J18" s="3"/>
    </row>
    <row r="19" spans="1:10" ht="25.5" customHeight="1" thickBot="1" x14ac:dyDescent="0.3">
      <c r="A19" s="46"/>
      <c r="B19" s="35" t="s">
        <v>30</v>
      </c>
      <c r="C19" s="37">
        <v>18</v>
      </c>
      <c r="D19" s="18">
        <v>1.19</v>
      </c>
      <c r="E19" s="19">
        <v>0.22</v>
      </c>
      <c r="F19" s="19">
        <v>7.13</v>
      </c>
      <c r="G19" s="19">
        <v>35.21</v>
      </c>
      <c r="H19" s="19" t="s">
        <v>28</v>
      </c>
      <c r="I19" s="4"/>
      <c r="J19" s="3"/>
    </row>
    <row r="20" spans="1:10" ht="15.75" customHeight="1" thickBot="1" x14ac:dyDescent="0.3">
      <c r="A20" s="46"/>
      <c r="B20" s="35" t="s">
        <v>38</v>
      </c>
      <c r="C20" s="37">
        <v>200</v>
      </c>
      <c r="D20" s="18">
        <v>1.8</v>
      </c>
      <c r="E20" s="19">
        <v>0.6</v>
      </c>
      <c r="F20" s="19">
        <v>25.2</v>
      </c>
      <c r="G20" s="19">
        <v>113.4</v>
      </c>
      <c r="H20" s="19"/>
      <c r="I20" s="4"/>
      <c r="J20" s="3"/>
    </row>
    <row r="21" spans="1:10" ht="15.75" customHeight="1" thickBot="1" x14ac:dyDescent="0.3">
      <c r="A21" s="44" t="s">
        <v>11</v>
      </c>
      <c r="B21" s="44"/>
      <c r="C21" s="14">
        <v>888</v>
      </c>
      <c r="D21" s="14">
        <f>SUM(D14:D20)</f>
        <v>25.78</v>
      </c>
      <c r="E21" s="15">
        <f>SUM(E14:E20)</f>
        <v>22.96</v>
      </c>
      <c r="F21" s="15">
        <f>SUM(F14:F20)</f>
        <v>116.39</v>
      </c>
      <c r="G21" s="15">
        <f>SUM(G14:G20)</f>
        <v>775.37</v>
      </c>
      <c r="H21" s="13"/>
      <c r="I21" s="4"/>
      <c r="J21" s="3"/>
    </row>
    <row r="22" spans="1:10" ht="15.75" customHeight="1" thickBot="1" x14ac:dyDescent="0.3">
      <c r="A22" s="43"/>
      <c r="B22" s="38" t="s">
        <v>53</v>
      </c>
      <c r="C22" s="32">
        <v>65</v>
      </c>
      <c r="D22" s="20">
        <v>8.59</v>
      </c>
      <c r="E22" s="21">
        <v>15.9</v>
      </c>
      <c r="F22" s="21">
        <v>15.65</v>
      </c>
      <c r="G22" s="21">
        <v>240.09</v>
      </c>
      <c r="H22" s="21">
        <v>18</v>
      </c>
      <c r="I22" s="4"/>
      <c r="J22" s="3"/>
    </row>
    <row r="23" spans="1:10" ht="15.75" customHeight="1" thickBot="1" x14ac:dyDescent="0.3">
      <c r="A23" s="64" t="s">
        <v>54</v>
      </c>
      <c r="B23" s="35" t="s">
        <v>39</v>
      </c>
      <c r="C23" s="36" t="s">
        <v>35</v>
      </c>
      <c r="D23" s="18">
        <v>1.4</v>
      </c>
      <c r="E23" s="19">
        <v>0.4</v>
      </c>
      <c r="F23" s="19">
        <v>22.8</v>
      </c>
      <c r="G23" s="19">
        <v>100.4</v>
      </c>
      <c r="H23" s="19" t="s">
        <v>28</v>
      </c>
      <c r="I23" s="4"/>
      <c r="J23" s="3"/>
    </row>
    <row r="24" spans="1:10" ht="36" customHeight="1" x14ac:dyDescent="0.25">
      <c r="A24" s="65" t="s">
        <v>55</v>
      </c>
      <c r="B24" s="66"/>
      <c r="C24" s="67">
        <v>265</v>
      </c>
      <c r="D24" s="67">
        <f>SUM(D23:D23)</f>
        <v>1.4</v>
      </c>
      <c r="E24" s="67">
        <f>SUM(E23:E23)</f>
        <v>0.4</v>
      </c>
      <c r="F24" s="67">
        <f>SUM(F23:F23)</f>
        <v>22.8</v>
      </c>
      <c r="G24" s="67">
        <f>SUM(G22:G23)</f>
        <v>340.49</v>
      </c>
      <c r="H24" s="11"/>
      <c r="I24" s="4"/>
      <c r="J24" s="3"/>
    </row>
    <row r="25" spans="1:10" ht="32.25" customHeight="1" thickBot="1" x14ac:dyDescent="0.3">
      <c r="A25" s="45" t="s">
        <v>22</v>
      </c>
      <c r="B25" s="48"/>
      <c r="C25" s="48"/>
      <c r="D25" s="48"/>
      <c r="E25" s="48"/>
      <c r="F25" s="48"/>
      <c r="G25" s="48"/>
      <c r="H25" s="48"/>
      <c r="I25" s="4"/>
      <c r="J25" s="3"/>
    </row>
    <row r="26" spans="1:10" ht="22.5" customHeight="1" thickBot="1" x14ac:dyDescent="0.3">
      <c r="A26" s="46" t="s">
        <v>10</v>
      </c>
      <c r="B26" s="31" t="s">
        <v>46</v>
      </c>
      <c r="C26" s="33" t="s">
        <v>32</v>
      </c>
      <c r="D26" s="16">
        <v>4.66</v>
      </c>
      <c r="E26" s="17">
        <v>7.08</v>
      </c>
      <c r="F26" s="17">
        <v>8.6199999999999992</v>
      </c>
      <c r="G26" s="17">
        <v>116.87</v>
      </c>
      <c r="H26" s="17" t="s">
        <v>31</v>
      </c>
      <c r="I26" s="4"/>
      <c r="J26" s="3"/>
    </row>
    <row r="27" spans="1:10" ht="22.5" customHeight="1" thickBot="1" x14ac:dyDescent="0.3">
      <c r="A27" s="46"/>
      <c r="B27" s="39" t="s">
        <v>47</v>
      </c>
      <c r="C27" s="37">
        <v>110</v>
      </c>
      <c r="D27" s="22">
        <v>10.99</v>
      </c>
      <c r="E27" s="23">
        <v>12.06</v>
      </c>
      <c r="F27" s="23">
        <v>13.1</v>
      </c>
      <c r="G27" s="23">
        <v>204.9</v>
      </c>
      <c r="H27" s="19">
        <v>193</v>
      </c>
      <c r="I27" s="4"/>
      <c r="J27" s="3"/>
    </row>
    <row r="28" spans="1:10" ht="22.5" customHeight="1" thickBot="1" x14ac:dyDescent="0.3">
      <c r="A28" s="46"/>
      <c r="B28" s="35" t="s">
        <v>48</v>
      </c>
      <c r="C28" s="37">
        <v>180</v>
      </c>
      <c r="D28" s="22">
        <v>7.43</v>
      </c>
      <c r="E28" s="23">
        <v>5.69</v>
      </c>
      <c r="F28" s="23">
        <v>45.58</v>
      </c>
      <c r="G28" s="23">
        <v>263.23</v>
      </c>
      <c r="H28" s="19">
        <v>632</v>
      </c>
      <c r="I28" s="4"/>
      <c r="J28" s="3"/>
    </row>
    <row r="29" spans="1:10" ht="28.5" customHeight="1" thickBot="1" x14ac:dyDescent="0.3">
      <c r="A29" s="46"/>
      <c r="B29" s="35" t="s">
        <v>49</v>
      </c>
      <c r="C29" s="37">
        <v>200</v>
      </c>
      <c r="D29" s="18">
        <v>0.99</v>
      </c>
      <c r="E29" s="19">
        <v>0.06</v>
      </c>
      <c r="F29" s="19">
        <v>18.36</v>
      </c>
      <c r="G29" s="19">
        <v>77.94</v>
      </c>
      <c r="H29" s="19" t="s">
        <v>37</v>
      </c>
      <c r="I29" s="4"/>
      <c r="J29" s="3"/>
    </row>
    <row r="30" spans="1:10" ht="28.5" customHeight="1" thickBot="1" x14ac:dyDescent="0.3">
      <c r="A30" s="46"/>
      <c r="B30" s="35" t="s">
        <v>29</v>
      </c>
      <c r="C30" s="37">
        <v>20</v>
      </c>
      <c r="D30" s="18">
        <v>1.5</v>
      </c>
      <c r="E30" s="19">
        <v>0.2</v>
      </c>
      <c r="F30" s="19">
        <v>10.199999999999999</v>
      </c>
      <c r="G30" s="19">
        <v>48.6</v>
      </c>
      <c r="H30" s="19" t="s">
        <v>28</v>
      </c>
      <c r="I30" s="4"/>
      <c r="J30" s="3"/>
    </row>
    <row r="31" spans="1:10" ht="18" customHeight="1" thickBot="1" x14ac:dyDescent="0.3">
      <c r="A31" s="46"/>
      <c r="B31" s="35" t="s">
        <v>30</v>
      </c>
      <c r="C31" s="37">
        <v>21</v>
      </c>
      <c r="D31" s="18">
        <v>1.39</v>
      </c>
      <c r="E31" s="19">
        <v>0.25</v>
      </c>
      <c r="F31" s="19">
        <v>8.32</v>
      </c>
      <c r="G31" s="19">
        <v>41.08</v>
      </c>
      <c r="H31" s="24" t="s">
        <v>28</v>
      </c>
      <c r="I31" s="4"/>
      <c r="J31" s="3"/>
    </row>
    <row r="32" spans="1:10" ht="15.75" customHeight="1" thickBot="1" x14ac:dyDescent="0.3">
      <c r="A32" s="46"/>
      <c r="B32" s="35" t="s">
        <v>38</v>
      </c>
      <c r="C32" s="37">
        <v>223</v>
      </c>
      <c r="D32" s="18">
        <v>2.0099999999999998</v>
      </c>
      <c r="E32" s="19">
        <v>0.67</v>
      </c>
      <c r="F32" s="19">
        <v>28.1</v>
      </c>
      <c r="G32" s="19">
        <v>126.44</v>
      </c>
      <c r="H32" s="19"/>
      <c r="I32" s="4"/>
      <c r="J32" s="3"/>
    </row>
    <row r="33" spans="1:10" ht="15.75" customHeight="1" thickBot="1" x14ac:dyDescent="0.3">
      <c r="A33" s="55" t="s">
        <v>11</v>
      </c>
      <c r="B33" s="55"/>
      <c r="C33" s="14">
        <v>1024</v>
      </c>
      <c r="D33" s="14">
        <f>SUM(D26:D32)</f>
        <v>28.97</v>
      </c>
      <c r="E33" s="15">
        <f>SUM(E26:E32)</f>
        <v>26.01</v>
      </c>
      <c r="F33" s="15">
        <f>SUM(F26:F32)</f>
        <v>132.28</v>
      </c>
      <c r="G33" s="15">
        <f>SUM(G26:G32)</f>
        <v>879.06000000000017</v>
      </c>
      <c r="H33" s="13"/>
      <c r="I33" s="4"/>
      <c r="J33" s="3"/>
    </row>
    <row r="34" spans="1:10" ht="29.25" customHeight="1" thickBot="1" x14ac:dyDescent="0.3">
      <c r="A34" s="68" t="s">
        <v>54</v>
      </c>
      <c r="B34" s="38" t="s">
        <v>53</v>
      </c>
      <c r="C34" s="32">
        <v>75</v>
      </c>
      <c r="D34" s="20">
        <v>9.91</v>
      </c>
      <c r="E34" s="21">
        <v>18.350000000000001</v>
      </c>
      <c r="F34" s="21">
        <v>18.059999999999999</v>
      </c>
      <c r="G34" s="21">
        <v>277.02999999999997</v>
      </c>
      <c r="H34" s="21">
        <v>18</v>
      </c>
      <c r="I34" s="4"/>
      <c r="J34" s="3"/>
    </row>
    <row r="35" spans="1:10" ht="29.25" customHeight="1" thickBot="1" x14ac:dyDescent="0.3">
      <c r="A35" s="69"/>
      <c r="B35" s="35" t="s">
        <v>39</v>
      </c>
      <c r="C35" s="36" t="s">
        <v>35</v>
      </c>
      <c r="D35" s="18">
        <v>1.4</v>
      </c>
      <c r="E35" s="19">
        <v>0.4</v>
      </c>
      <c r="F35" s="19">
        <v>22.8</v>
      </c>
      <c r="G35" s="19">
        <v>100.4</v>
      </c>
      <c r="H35" s="19" t="s">
        <v>28</v>
      </c>
      <c r="I35" s="4"/>
      <c r="J35" s="3"/>
    </row>
    <row r="36" spans="1:10" ht="15.75" x14ac:dyDescent="0.25">
      <c r="A36" s="65" t="s">
        <v>55</v>
      </c>
      <c r="B36" s="66"/>
      <c r="C36" s="67">
        <v>275</v>
      </c>
      <c r="D36" s="67">
        <f>SUM(D34:D35)</f>
        <v>11.31</v>
      </c>
      <c r="E36" s="67">
        <f>SUM(E34:E35)</f>
        <v>18.75</v>
      </c>
      <c r="F36" s="67">
        <f>SUM(F34:F35)</f>
        <v>40.86</v>
      </c>
      <c r="G36" s="67">
        <f>SUM(G34:G35)</f>
        <v>377.42999999999995</v>
      </c>
      <c r="H36" s="11"/>
      <c r="I36" s="4"/>
      <c r="J36" s="3"/>
    </row>
    <row r="37" spans="1:10" x14ac:dyDescent="0.25">
      <c r="A37" s="6" t="s">
        <v>25</v>
      </c>
      <c r="B37" s="42"/>
      <c r="C37" s="34">
        <f>C16+C21</f>
        <v>1038</v>
      </c>
      <c r="D37" s="34">
        <f>D16+D21</f>
        <v>31.98</v>
      </c>
      <c r="E37" s="34">
        <f>E16+E21</f>
        <v>27.700000000000003</v>
      </c>
      <c r="F37" s="34">
        <f>F16+F21</f>
        <v>154.37</v>
      </c>
      <c r="G37" s="34">
        <f>G16+G21</f>
        <v>994.73</v>
      </c>
      <c r="H37" s="10"/>
      <c r="I37" s="3"/>
      <c r="J37" s="3"/>
    </row>
    <row r="38" spans="1:10" x14ac:dyDescent="0.25">
      <c r="A38" s="8" t="s">
        <v>26</v>
      </c>
      <c r="B38" s="6"/>
      <c r="C38" s="9">
        <f>C31+C36</f>
        <v>296</v>
      </c>
      <c r="D38" s="9">
        <f>D31+D36</f>
        <v>12.700000000000001</v>
      </c>
      <c r="E38" s="9">
        <f>E31+E36</f>
        <v>19</v>
      </c>
      <c r="F38" s="9">
        <f>F31+F36</f>
        <v>49.18</v>
      </c>
      <c r="G38" s="9">
        <f>G31+G36</f>
        <v>418.50999999999993</v>
      </c>
      <c r="H38" s="7"/>
      <c r="I38" s="3"/>
      <c r="J38" s="3"/>
    </row>
    <row r="39" spans="1:10" x14ac:dyDescent="0.25">
      <c r="A39" s="61" t="s">
        <v>51</v>
      </c>
      <c r="B39" s="62"/>
      <c r="C39" s="62"/>
      <c r="D39" s="62"/>
      <c r="E39" s="62"/>
      <c r="F39" s="62"/>
      <c r="G39" s="62"/>
      <c r="H39" s="63"/>
      <c r="I39" s="3"/>
      <c r="J39" s="3"/>
    </row>
    <row r="40" spans="1:10" x14ac:dyDescent="0.25">
      <c r="A40" s="52" t="s">
        <v>27</v>
      </c>
      <c r="B40" s="53"/>
      <c r="C40" s="53"/>
      <c r="D40" s="53"/>
      <c r="E40" s="53"/>
      <c r="F40" s="53"/>
      <c r="G40" s="53"/>
      <c r="H40" s="54"/>
      <c r="I40" s="3"/>
      <c r="J40" s="3"/>
    </row>
    <row r="41" spans="1:10" ht="15.75" thickBot="1" x14ac:dyDescent="0.3">
      <c r="A41" s="45" t="s">
        <v>21</v>
      </c>
      <c r="B41" s="48"/>
      <c r="C41" s="48"/>
      <c r="D41" s="48"/>
      <c r="E41" s="48"/>
      <c r="F41" s="48"/>
      <c r="G41" s="48"/>
      <c r="H41" s="48"/>
    </row>
    <row r="42" spans="1:10" ht="26.25" customHeight="1" thickBot="1" x14ac:dyDescent="0.3">
      <c r="A42" s="46" t="s">
        <v>10</v>
      </c>
      <c r="B42" s="31" t="s">
        <v>43</v>
      </c>
      <c r="C42" s="32" t="s">
        <v>56</v>
      </c>
      <c r="D42" s="16">
        <v>4.26</v>
      </c>
      <c r="E42" s="17">
        <v>6.26</v>
      </c>
      <c r="F42" s="17">
        <v>11.72</v>
      </c>
      <c r="G42" s="17">
        <v>120.26</v>
      </c>
      <c r="H42" s="17" t="s">
        <v>36</v>
      </c>
    </row>
    <row r="43" spans="1:10" ht="31.5" customHeight="1" thickBot="1" x14ac:dyDescent="0.3">
      <c r="A43" s="46"/>
      <c r="B43" s="39" t="s">
        <v>44</v>
      </c>
      <c r="C43" s="36">
        <v>120</v>
      </c>
      <c r="D43" s="18">
        <v>13.36</v>
      </c>
      <c r="E43" s="19">
        <v>21.62</v>
      </c>
      <c r="F43" s="19">
        <v>13.62</v>
      </c>
      <c r="G43" s="19">
        <v>302.5</v>
      </c>
      <c r="H43" s="19">
        <v>1055</v>
      </c>
    </row>
    <row r="44" spans="1:10" ht="29.25" customHeight="1" thickBot="1" x14ac:dyDescent="0.3">
      <c r="A44" s="46"/>
      <c r="B44" s="35" t="s">
        <v>42</v>
      </c>
      <c r="C44" s="37">
        <v>150</v>
      </c>
      <c r="D44" s="18">
        <v>5.42</v>
      </c>
      <c r="E44" s="19">
        <v>4.07</v>
      </c>
      <c r="F44" s="19">
        <v>31.8</v>
      </c>
      <c r="G44" s="19">
        <v>185.45</v>
      </c>
      <c r="H44" s="19">
        <v>307</v>
      </c>
    </row>
    <row r="45" spans="1:10" ht="29.25" customHeight="1" thickBot="1" x14ac:dyDescent="0.3">
      <c r="A45" s="46"/>
      <c r="B45" s="35" t="s">
        <v>45</v>
      </c>
      <c r="C45" s="37">
        <v>200</v>
      </c>
      <c r="D45" s="18">
        <v>0</v>
      </c>
      <c r="E45" s="19">
        <v>0</v>
      </c>
      <c r="F45" s="19">
        <v>19.399999999999999</v>
      </c>
      <c r="G45" s="19">
        <v>77.599999999999994</v>
      </c>
      <c r="H45" s="19">
        <v>1014</v>
      </c>
    </row>
    <row r="46" spans="1:10" ht="18.75" customHeight="1" thickBot="1" x14ac:dyDescent="0.3">
      <c r="A46" s="46"/>
      <c r="B46" s="35" t="s">
        <v>29</v>
      </c>
      <c r="C46" s="37">
        <v>25</v>
      </c>
      <c r="D46" s="18">
        <v>1.88</v>
      </c>
      <c r="E46" s="19">
        <v>0.25</v>
      </c>
      <c r="F46" s="19">
        <v>12.75</v>
      </c>
      <c r="G46" s="19">
        <v>60.75</v>
      </c>
      <c r="H46" s="19" t="s">
        <v>28</v>
      </c>
    </row>
    <row r="47" spans="1:10" ht="19.5" customHeight="1" thickBot="1" x14ac:dyDescent="0.3">
      <c r="A47" s="46"/>
      <c r="B47" s="39" t="s">
        <v>30</v>
      </c>
      <c r="C47" s="37">
        <v>20</v>
      </c>
      <c r="D47" s="18">
        <v>1.32</v>
      </c>
      <c r="E47" s="19">
        <v>0.24</v>
      </c>
      <c r="F47" s="19">
        <v>7.92</v>
      </c>
      <c r="G47" s="19">
        <v>39.119999999999997</v>
      </c>
      <c r="H47" s="24" t="s">
        <v>28</v>
      </c>
    </row>
    <row r="48" spans="1:10" ht="21.75" customHeight="1" thickBot="1" x14ac:dyDescent="0.3">
      <c r="A48" s="46"/>
      <c r="B48" s="39" t="s">
        <v>41</v>
      </c>
      <c r="C48" s="37">
        <v>140</v>
      </c>
      <c r="D48" s="18">
        <v>1.1200000000000001</v>
      </c>
      <c r="E48" s="19">
        <v>0.28000000000000003</v>
      </c>
      <c r="F48" s="19">
        <v>10.5</v>
      </c>
      <c r="G48" s="19">
        <v>49</v>
      </c>
      <c r="H48" s="24"/>
    </row>
    <row r="49" spans="1:10" ht="15.75" thickBot="1" x14ac:dyDescent="0.3">
      <c r="A49" s="44" t="s">
        <v>11</v>
      </c>
      <c r="B49" s="44"/>
      <c r="C49" s="12">
        <v>880</v>
      </c>
      <c r="D49" s="12">
        <f>SUM(D42:D48)</f>
        <v>27.36</v>
      </c>
      <c r="E49" s="12">
        <f>SUM(E42:E48)</f>
        <v>32.720000000000006</v>
      </c>
      <c r="F49" s="12">
        <f>SUM(F42:F48)</f>
        <v>107.71</v>
      </c>
      <c r="G49" s="12">
        <f>SUM(G42:G48)</f>
        <v>834.68000000000006</v>
      </c>
      <c r="H49" s="11" t="s">
        <v>28</v>
      </c>
    </row>
    <row r="50" spans="1:10" ht="20.25" thickBot="1" x14ac:dyDescent="0.3">
      <c r="A50" s="70" t="s">
        <v>54</v>
      </c>
      <c r="B50" s="31" t="s">
        <v>57</v>
      </c>
      <c r="C50" s="32">
        <v>70</v>
      </c>
      <c r="D50" s="16">
        <v>8.06</v>
      </c>
      <c r="E50" s="17">
        <v>11.01</v>
      </c>
      <c r="F50" s="17">
        <v>26.31</v>
      </c>
      <c r="G50" s="17">
        <v>236.62</v>
      </c>
      <c r="H50" s="17">
        <v>328</v>
      </c>
    </row>
    <row r="51" spans="1:10" ht="15.75" thickBot="1" x14ac:dyDescent="0.3">
      <c r="A51" s="46"/>
      <c r="B51" s="35" t="s">
        <v>34</v>
      </c>
      <c r="C51" s="36" t="s">
        <v>35</v>
      </c>
      <c r="D51" s="18">
        <v>6</v>
      </c>
      <c r="E51" s="19">
        <v>6.4</v>
      </c>
      <c r="F51" s="19">
        <v>9.4</v>
      </c>
      <c r="G51" s="19">
        <v>120</v>
      </c>
      <c r="H51" s="19" t="s">
        <v>28</v>
      </c>
    </row>
    <row r="52" spans="1:10" x14ac:dyDescent="0.25">
      <c r="A52" s="71" t="s">
        <v>55</v>
      </c>
      <c r="B52" s="71"/>
      <c r="C52" s="67">
        <v>270</v>
      </c>
      <c r="D52" s="12">
        <v>8.35</v>
      </c>
      <c r="E52" s="12">
        <v>11.55</v>
      </c>
      <c r="F52" s="12">
        <v>42.37</v>
      </c>
      <c r="G52" s="12">
        <f>SUM(G50:G51)</f>
        <v>356.62</v>
      </c>
      <c r="H52" s="12"/>
    </row>
    <row r="53" spans="1:10" ht="15.75" thickBot="1" x14ac:dyDescent="0.3">
      <c r="A53" s="45" t="s">
        <v>22</v>
      </c>
      <c r="B53" s="72"/>
      <c r="C53" s="48"/>
      <c r="D53" s="48"/>
      <c r="E53" s="48"/>
      <c r="F53" s="48"/>
      <c r="G53" s="48"/>
      <c r="H53" s="48"/>
    </row>
    <row r="54" spans="1:10" ht="15.75" customHeight="1" thickBot="1" x14ac:dyDescent="0.3">
      <c r="A54" s="49" t="s">
        <v>10</v>
      </c>
      <c r="B54" s="31" t="s">
        <v>43</v>
      </c>
      <c r="C54" s="32" t="s">
        <v>33</v>
      </c>
      <c r="D54" s="29">
        <v>5.31</v>
      </c>
      <c r="E54" s="27">
        <v>7.79</v>
      </c>
      <c r="F54" s="27">
        <v>14.59</v>
      </c>
      <c r="G54" s="41">
        <v>149.65</v>
      </c>
      <c r="H54" s="27" t="s">
        <v>36</v>
      </c>
    </row>
    <row r="55" spans="1:10" ht="31.5" thickBot="1" x14ac:dyDescent="0.3">
      <c r="A55" s="50"/>
      <c r="B55" s="39" t="s">
        <v>44</v>
      </c>
      <c r="C55" s="36">
        <v>120</v>
      </c>
      <c r="D55" s="25">
        <v>13.36</v>
      </c>
      <c r="E55" s="26">
        <v>21.62</v>
      </c>
      <c r="F55" s="26">
        <v>13.62</v>
      </c>
      <c r="G55" s="26">
        <v>302.5</v>
      </c>
      <c r="H55" s="26">
        <v>1055</v>
      </c>
    </row>
    <row r="56" spans="1:10" ht="20.25" thickBot="1" x14ac:dyDescent="0.3">
      <c r="A56" s="50"/>
      <c r="B56" s="35" t="s">
        <v>42</v>
      </c>
      <c r="C56" s="37">
        <v>200</v>
      </c>
      <c r="D56" s="30">
        <v>7.22</v>
      </c>
      <c r="E56" s="28">
        <v>5.42</v>
      </c>
      <c r="F56" s="28">
        <v>42.4</v>
      </c>
      <c r="G56" s="28">
        <v>247.26</v>
      </c>
      <c r="H56" s="26">
        <v>307</v>
      </c>
    </row>
    <row r="57" spans="1:10" ht="29.25" customHeight="1" thickBot="1" x14ac:dyDescent="0.3">
      <c r="A57" s="50"/>
      <c r="B57" s="35" t="s">
        <v>45</v>
      </c>
      <c r="C57" s="37">
        <v>200</v>
      </c>
      <c r="D57" s="25">
        <v>0</v>
      </c>
      <c r="E57" s="26">
        <v>0</v>
      </c>
      <c r="F57" s="26">
        <v>19.399999999999999</v>
      </c>
      <c r="G57" s="26">
        <v>77.599999999999994</v>
      </c>
      <c r="H57" s="26">
        <v>1014</v>
      </c>
    </row>
    <row r="58" spans="1:10" ht="25.5" customHeight="1" thickBot="1" x14ac:dyDescent="0.3">
      <c r="A58" s="50"/>
      <c r="B58" s="35" t="s">
        <v>29</v>
      </c>
      <c r="C58" s="37">
        <v>30</v>
      </c>
      <c r="D58" s="25">
        <v>2.25</v>
      </c>
      <c r="E58" s="26">
        <v>0.3</v>
      </c>
      <c r="F58" s="26">
        <v>15.3</v>
      </c>
      <c r="G58" s="26">
        <v>72.900000000000006</v>
      </c>
      <c r="H58" s="26" t="s">
        <v>28</v>
      </c>
    </row>
    <row r="59" spans="1:10" ht="15.75" thickBot="1" x14ac:dyDescent="0.3">
      <c r="A59" s="50"/>
      <c r="B59" s="39" t="s">
        <v>30</v>
      </c>
      <c r="C59" s="37">
        <v>30</v>
      </c>
      <c r="D59" s="25">
        <v>1.98</v>
      </c>
      <c r="E59" s="26">
        <v>0.36</v>
      </c>
      <c r="F59" s="26">
        <v>11.88</v>
      </c>
      <c r="G59" s="26">
        <v>58.68</v>
      </c>
      <c r="H59" s="40"/>
    </row>
    <row r="60" spans="1:10" ht="15.75" thickBot="1" x14ac:dyDescent="0.3">
      <c r="A60" s="51"/>
      <c r="B60" s="39" t="s">
        <v>41</v>
      </c>
      <c r="C60" s="37">
        <v>187</v>
      </c>
      <c r="D60" s="25">
        <v>1.5</v>
      </c>
      <c r="E60" s="26">
        <v>0.37</v>
      </c>
      <c r="F60" s="26">
        <v>14.03</v>
      </c>
      <c r="G60" s="26">
        <v>65.45</v>
      </c>
      <c r="H60" s="26"/>
      <c r="J60" s="73"/>
    </row>
    <row r="61" spans="1:10" ht="24" customHeight="1" thickBot="1" x14ac:dyDescent="0.3">
      <c r="A61" s="59" t="s">
        <v>11</v>
      </c>
      <c r="B61" s="60"/>
      <c r="C61" s="12">
        <v>1047</v>
      </c>
      <c r="D61" s="12">
        <f>SUM(D54:D60)</f>
        <v>31.619999999999997</v>
      </c>
      <c r="E61" s="12">
        <f>SUM(E54:E60)</f>
        <v>35.859999999999992</v>
      </c>
      <c r="F61" s="12">
        <f>SUM(F54:F60)</f>
        <v>131.21999999999997</v>
      </c>
      <c r="G61" s="12">
        <f>SUM(G54:G60)</f>
        <v>974.04</v>
      </c>
      <c r="H61" s="11" t="s">
        <v>28</v>
      </c>
      <c r="J61" s="73"/>
    </row>
    <row r="62" spans="1:10" ht="24" customHeight="1" thickBot="1" x14ac:dyDescent="0.3">
      <c r="A62" s="70" t="s">
        <v>54</v>
      </c>
      <c r="B62" s="31" t="s">
        <v>57</v>
      </c>
      <c r="C62" s="32">
        <v>100</v>
      </c>
      <c r="D62" s="16">
        <v>11.52</v>
      </c>
      <c r="E62" s="17">
        <v>15.73</v>
      </c>
      <c r="F62" s="17">
        <v>37.590000000000003</v>
      </c>
      <c r="G62" s="17">
        <v>338.03</v>
      </c>
      <c r="H62" s="17">
        <v>328</v>
      </c>
      <c r="J62" s="73"/>
    </row>
    <row r="63" spans="1:10" ht="18" customHeight="1" thickBot="1" x14ac:dyDescent="0.3">
      <c r="A63" s="46"/>
      <c r="B63" s="35" t="s">
        <v>34</v>
      </c>
      <c r="C63" s="36" t="s">
        <v>35</v>
      </c>
      <c r="D63" s="18">
        <v>6</v>
      </c>
      <c r="E63" s="19">
        <v>6.4</v>
      </c>
      <c r="F63" s="19">
        <v>9.4</v>
      </c>
      <c r="G63" s="19">
        <v>120</v>
      </c>
      <c r="H63" s="19" t="s">
        <v>28</v>
      </c>
      <c r="J63" s="73"/>
    </row>
    <row r="64" spans="1:10" x14ac:dyDescent="0.25">
      <c r="A64" s="71" t="s">
        <v>55</v>
      </c>
      <c r="B64" s="71"/>
      <c r="C64" s="67">
        <v>300</v>
      </c>
      <c r="D64" s="12">
        <v>8.35</v>
      </c>
      <c r="E64" s="12">
        <v>11.55</v>
      </c>
      <c r="F64" s="12">
        <v>42.37</v>
      </c>
      <c r="G64" s="12">
        <f>SUM(G62:G63)</f>
        <v>458.03</v>
      </c>
      <c r="H64" s="12"/>
    </row>
    <row r="65" spans="1:8" x14ac:dyDescent="0.25">
      <c r="A65" s="6" t="s">
        <v>23</v>
      </c>
      <c r="B65" s="6"/>
      <c r="C65" s="9">
        <f>C49+C53</f>
        <v>880</v>
      </c>
      <c r="D65" s="9">
        <f>D49+D53</f>
        <v>27.36</v>
      </c>
      <c r="E65" s="9">
        <f>E49+E53</f>
        <v>32.720000000000006</v>
      </c>
      <c r="F65" s="9">
        <f>F49+F53</f>
        <v>107.71</v>
      </c>
      <c r="G65" s="9">
        <f>G49+G53</f>
        <v>834.68000000000006</v>
      </c>
      <c r="H65" s="74"/>
    </row>
    <row r="66" spans="1:8" x14ac:dyDescent="0.25">
      <c r="A66" s="8" t="s">
        <v>24</v>
      </c>
      <c r="B66" s="6"/>
      <c r="C66" s="9">
        <f>C60+C64</f>
        <v>487</v>
      </c>
      <c r="D66" s="9">
        <f>D60+D64</f>
        <v>9.85</v>
      </c>
      <c r="E66" s="9">
        <f>E60+E64</f>
        <v>11.92</v>
      </c>
      <c r="F66" s="9">
        <f>F60+F64</f>
        <v>56.4</v>
      </c>
      <c r="G66" s="9">
        <f>G60+G64</f>
        <v>523.48</v>
      </c>
      <c r="H66" s="7"/>
    </row>
  </sheetData>
  <mergeCells count="33">
    <mergeCell ref="A12:H12"/>
    <mergeCell ref="A13:H13"/>
    <mergeCell ref="A14:A20"/>
    <mergeCell ref="A21:B21"/>
    <mergeCell ref="A25:H25"/>
    <mergeCell ref="A26:A32"/>
    <mergeCell ref="A33:B33"/>
    <mergeCell ref="A34:A35"/>
    <mergeCell ref="A41:H41"/>
    <mergeCell ref="A42:A48"/>
    <mergeCell ref="A49:B49"/>
    <mergeCell ref="A50:A51"/>
    <mergeCell ref="A52:B52"/>
    <mergeCell ref="A53:H53"/>
    <mergeCell ref="A40:H40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  <mergeCell ref="A11:H11"/>
    <mergeCell ref="A39:H39"/>
    <mergeCell ref="A54:A60"/>
    <mergeCell ref="A61:B61"/>
    <mergeCell ref="A62:A63"/>
    <mergeCell ref="A64:B64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2023-03-11T02:38:56Z</dcterms:modified>
</cp:coreProperties>
</file>