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F64" i="1" l="1"/>
  <c r="C64" i="1"/>
  <c r="G63" i="1"/>
  <c r="F63" i="1"/>
  <c r="E63" i="1"/>
  <c r="D63" i="1"/>
  <c r="G59" i="1"/>
  <c r="F59" i="1"/>
  <c r="E59" i="1"/>
  <c r="D59" i="1"/>
  <c r="G50" i="1"/>
  <c r="G46" i="1"/>
  <c r="G64" i="1" s="1"/>
  <c r="F46" i="1"/>
  <c r="E46" i="1"/>
  <c r="E64" i="1" s="1"/>
  <c r="D46" i="1"/>
  <c r="D64" i="1" s="1"/>
  <c r="G27" i="1"/>
  <c r="F27" i="1"/>
  <c r="E27" i="1"/>
  <c r="D27" i="1"/>
  <c r="G17" i="1"/>
  <c r="F17" i="1"/>
  <c r="E17" i="1"/>
  <c r="D17" i="1"/>
  <c r="G20" i="1"/>
  <c r="F20" i="1"/>
  <c r="E20" i="1"/>
  <c r="D20" i="1"/>
</calcChain>
</file>

<file path=xl/sharedStrings.xml><?xml version="1.0" encoding="utf-8"?>
<sst xmlns="http://schemas.openxmlformats.org/spreadsheetml/2006/main" count="112" uniqueCount="62">
  <si>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</si>
  <si>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</si>
  <si>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</si>
  <si>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</si>
  <si>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</si>
  <si>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</si>
  <si>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</si>
  <si>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</si>
  <si>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</si>
  <si>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</si>
  <si>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</si>
  <si>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</si>
  <si>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</si>
  <si>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</si>
  <si>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</si>
  <si>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</si>
  <si>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</si>
  <si>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</si>
  <si>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</si>
  <si>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</si>
  <si>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</si>
  <si>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</si>
  <si>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</si>
  <si>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</si>
  <si>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</si>
  <si>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10. Возрастная категория: 7-11 лет</t>
  </si>
  <si>
    <t>-</t>
  </si>
  <si>
    <t>Хлеб пшеничный йодированный</t>
  </si>
  <si>
    <t>Хлеб ржаной</t>
  </si>
  <si>
    <t>898а</t>
  </si>
  <si>
    <t>1/100</t>
  </si>
  <si>
    <t>30/250</t>
  </si>
  <si>
    <t>1 шт.</t>
  </si>
  <si>
    <t>694/998</t>
  </si>
  <si>
    <t>Десерт фруктовый</t>
  </si>
  <si>
    <t xml:space="preserve">Мандарин </t>
  </si>
  <si>
    <t>190/10</t>
  </si>
  <si>
    <t>225а/370</t>
  </si>
  <si>
    <t>Второй завтрак</t>
  </si>
  <si>
    <t>День 10</t>
  </si>
  <si>
    <t xml:space="preserve">Хлеб пшеничный йодированный </t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</si>
  <si>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</si>
  <si>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 xml:space="preserve">Банан </t>
  </si>
  <si>
    <t>"03"  апреля 2023 г.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</si>
  <si>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</si>
  <si>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r>
      <t xml:space="preserve">Суп-лапша домашняя с фаршем  </t>
    </r>
    <r>
      <rPr>
        <sz val="5"/>
        <color indexed="8"/>
        <rFont val="Times New Roman"/>
        <family val="1"/>
        <charset val="204"/>
      </rPr>
      <t>( фарш., лапша домашняя роллтон,  лук репч., морковь, масло раст, соль йодир.)</t>
    </r>
  </si>
  <si>
    <r>
      <t xml:space="preserve">Котлета Незнайка с соусом крас. осн </t>
    </r>
    <r>
      <rPr>
        <sz val="5"/>
        <color indexed="8"/>
        <rFont val="Times New Roman"/>
        <family val="1"/>
        <charset val="204"/>
      </rPr>
      <t xml:space="preserve">(говядина, свинина,молоко, батон столовый лук репч., яйцо, сухари панир., масло подс. соль йдир.)  </t>
    </r>
    <r>
      <rPr>
        <sz val="9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</si>
  <si>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5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</si>
  <si>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Напиток из шиповника  </t>
    </r>
    <r>
      <rPr>
        <sz val="5"/>
        <color indexed="8"/>
        <rFont val="Times New Roman"/>
        <family val="1"/>
        <charset val="204"/>
      </rPr>
      <t>(шиповник, сахар, лимон)</t>
    </r>
  </si>
  <si>
    <t>Яйцо вареное перепелиное</t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</si>
  <si>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(крупа пшеничная, молоко, сахар-песок., соль йод., масло слив.)</t>
    </r>
  </si>
  <si>
    <t>160/5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</si>
  <si>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 Российский, хлеб пшен.йод)</t>
    </r>
    <r>
      <rPr>
        <sz val="10"/>
        <color indexed="8"/>
        <rFont val="Times New Roman"/>
        <family val="1"/>
        <charset val="204"/>
      </rPr>
      <t xml:space="preserve"> 23/35</t>
    </r>
  </si>
  <si>
    <t>Неделя 1</t>
  </si>
  <si>
    <r>
      <t xml:space="preserve">Суп-лапша домашняя с фаршем </t>
    </r>
    <r>
      <rPr>
        <sz val="5"/>
        <color indexed="8"/>
        <rFont val="Times New Roman"/>
        <family val="1"/>
        <charset val="204"/>
      </rPr>
      <t>( лапша домашняя роллтон,  лук репч., морковь, масло раст, соль йодир.)</t>
    </r>
  </si>
  <si>
    <t>25/200</t>
  </si>
  <si>
    <r>
      <t xml:space="preserve">Котлета Незнайка с соусом крас. осн </t>
    </r>
    <r>
      <rPr>
        <sz val="5"/>
        <color indexed="8"/>
        <rFont val="Times New Roman"/>
        <family val="1"/>
        <charset val="204"/>
      </rPr>
      <t xml:space="preserve">говядина, свинина,молоко, батон столовый, лук репч., яйцо, сухари панир., масло подс. соль йдир.)  </t>
    </r>
    <r>
      <rPr>
        <sz val="9"/>
        <color indexed="8"/>
        <rFont val="Times New Roman"/>
        <family val="1"/>
        <charset val="204"/>
      </rPr>
      <t>80/20</t>
    </r>
  </si>
  <si>
    <r>
      <t xml:space="preserve">Гарнир каша гречневая рассыпчатая  </t>
    </r>
    <r>
      <rPr>
        <sz val="5"/>
        <color indexed="8"/>
        <rFont val="Times New Roman"/>
        <family val="1"/>
        <charset val="204"/>
      </rPr>
      <t>(крупа гречневая, масло сливочное, соль йод.)</t>
    </r>
  </si>
  <si>
    <t>Полдник</t>
  </si>
  <si>
    <r>
      <t xml:space="preserve">Плюшка "Эстонская" с сыром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</si>
  <si>
    <t>Итого за полдник:</t>
  </si>
  <si>
    <r>
      <t xml:space="preserve">Котлета Незнайка с соусом крас. осн </t>
    </r>
    <r>
      <rPr>
        <sz val="5"/>
        <color indexed="8"/>
        <rFont val="Times New Roman"/>
        <family val="1"/>
        <charset val="204"/>
      </rPr>
      <t xml:space="preserve">(говядина, свинина,молоко, батон столовый, лук репч., яйцо, сухари панир., масло подс. соль йдир.)  </t>
    </r>
    <r>
      <rPr>
        <sz val="9"/>
        <color indexed="8"/>
        <rFont val="Times New Roman"/>
        <family val="1"/>
        <charset val="204"/>
      </rPr>
      <t>80/30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</si>
</sst>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1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28" zoomScale="120" zoomScaleNormal="120" workbookViewId="0">
      <selection activeCell="A36" sqref="A36:H64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3" t="s">
        <v>15</v>
      </c>
      <c r="H1" s="63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3" t="s">
        <v>16</v>
      </c>
      <c r="H2" s="63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3" t="s">
        <v>17</v>
      </c>
      <c r="H3" s="63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3" t="s">
        <v>18</v>
      </c>
      <c r="H4" s="63"/>
      <c r="I4" s="2"/>
      <c r="J4" s="2"/>
      <c r="K4" s="2"/>
      <c r="L4" s="2"/>
      <c r="M4" s="2"/>
      <c r="N4" s="2"/>
      <c r="R4" s="2"/>
    </row>
    <row r="5" spans="1:18" x14ac:dyDescent="0.25">
      <c r="A5" s="1" t="s">
        <v>43</v>
      </c>
      <c r="B5" s="1"/>
      <c r="C5" s="2"/>
      <c r="D5" s="2"/>
      <c r="E5" s="2"/>
      <c r="F5" s="2"/>
      <c r="G5" s="63" t="s">
        <v>19</v>
      </c>
      <c r="H5" s="63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60" t="s">
        <v>20</v>
      </c>
      <c r="B6" s="60"/>
      <c r="C6" s="60"/>
      <c r="D6" s="60"/>
      <c r="E6" s="60"/>
      <c r="F6" s="60"/>
      <c r="G6" s="60"/>
      <c r="H6" s="60"/>
    </row>
    <row r="8" spans="1:18" x14ac:dyDescent="0.25">
      <c r="A8" s="53" t="s">
        <v>2</v>
      </c>
      <c r="B8" s="53" t="s">
        <v>0</v>
      </c>
      <c r="C8" s="53" t="s">
        <v>1</v>
      </c>
      <c r="D8" s="53" t="s">
        <v>3</v>
      </c>
      <c r="E8" s="53"/>
      <c r="F8" s="53"/>
      <c r="G8" s="3" t="s">
        <v>9</v>
      </c>
      <c r="H8" s="53" t="s">
        <v>7</v>
      </c>
    </row>
    <row r="9" spans="1:18" x14ac:dyDescent="0.25">
      <c r="A9" s="53"/>
      <c r="B9" s="53"/>
      <c r="C9" s="53"/>
      <c r="D9" s="3" t="s">
        <v>4</v>
      </c>
      <c r="E9" s="3" t="s">
        <v>5</v>
      </c>
      <c r="F9" s="3" t="s">
        <v>6</v>
      </c>
      <c r="G9" s="3" t="s">
        <v>10</v>
      </c>
      <c r="H9" s="53"/>
    </row>
    <row r="10" spans="1:18" x14ac:dyDescent="0.25">
      <c r="A10" s="48" t="s">
        <v>39</v>
      </c>
      <c r="B10" s="49"/>
      <c r="C10" s="49"/>
      <c r="D10" s="49"/>
      <c r="E10" s="49"/>
      <c r="F10" s="49"/>
      <c r="G10" s="49"/>
      <c r="H10" s="50"/>
    </row>
    <row r="11" spans="1:18" ht="16.5" thickBot="1" x14ac:dyDescent="0.3">
      <c r="A11" s="55" t="s">
        <v>23</v>
      </c>
      <c r="B11" s="56"/>
      <c r="C11" s="56"/>
      <c r="D11" s="56"/>
      <c r="E11" s="56"/>
      <c r="F11" s="56"/>
      <c r="G11" s="56"/>
      <c r="H11" s="57"/>
    </row>
    <row r="12" spans="1:18" ht="30" customHeight="1" thickBot="1" x14ac:dyDescent="0.3">
      <c r="A12" s="61" t="s">
        <v>8</v>
      </c>
      <c r="B12" s="45" t="s">
        <v>49</v>
      </c>
      <c r="C12" s="44" t="s">
        <v>32</v>
      </c>
      <c r="D12" s="13">
        <v>1.64</v>
      </c>
      <c r="E12" s="14">
        <v>1.47</v>
      </c>
      <c r="F12" s="14">
        <v>0.09</v>
      </c>
      <c r="G12" s="14">
        <v>20.149999999999999</v>
      </c>
      <c r="H12" s="14">
        <v>776</v>
      </c>
    </row>
    <row r="13" spans="1:18" ht="21.75" thickBot="1" x14ac:dyDescent="0.3">
      <c r="A13" s="62"/>
      <c r="B13" s="46" t="s">
        <v>50</v>
      </c>
      <c r="C13" s="42" t="s">
        <v>51</v>
      </c>
      <c r="D13" s="15">
        <v>6.45</v>
      </c>
      <c r="E13" s="16">
        <v>6.22</v>
      </c>
      <c r="F13" s="16">
        <v>31.87</v>
      </c>
      <c r="G13" s="16">
        <v>209.24</v>
      </c>
      <c r="H13" s="16">
        <v>515</v>
      </c>
    </row>
    <row r="14" spans="1:18" ht="15.75" customHeight="1" thickBot="1" x14ac:dyDescent="0.3">
      <c r="A14" s="62"/>
      <c r="B14" s="41" t="s">
        <v>52</v>
      </c>
      <c r="C14" s="43">
        <v>58</v>
      </c>
      <c r="D14" s="15">
        <v>6.63</v>
      </c>
      <c r="E14" s="16">
        <v>4.71</v>
      </c>
      <c r="F14" s="16">
        <v>22.19</v>
      </c>
      <c r="G14" s="16">
        <v>157.66</v>
      </c>
      <c r="H14" s="16">
        <v>868</v>
      </c>
    </row>
    <row r="15" spans="1:18" ht="21.75" customHeight="1" thickBot="1" x14ac:dyDescent="0.3">
      <c r="A15" s="62"/>
      <c r="B15" s="41" t="s">
        <v>44</v>
      </c>
      <c r="C15" s="42">
        <v>200</v>
      </c>
      <c r="D15" s="15">
        <v>1.82</v>
      </c>
      <c r="E15" s="16">
        <v>1.67</v>
      </c>
      <c r="F15" s="16">
        <v>13.22</v>
      </c>
      <c r="G15" s="16">
        <v>75.19</v>
      </c>
      <c r="H15" s="16">
        <v>986</v>
      </c>
    </row>
    <row r="16" spans="1:18" ht="15.75" customHeight="1" thickBot="1" x14ac:dyDescent="0.3">
      <c r="A16" s="62"/>
      <c r="B16" s="41" t="s">
        <v>42</v>
      </c>
      <c r="C16" s="43">
        <v>240</v>
      </c>
      <c r="D16" s="15">
        <v>2.16</v>
      </c>
      <c r="E16" s="16">
        <v>0.72</v>
      </c>
      <c r="F16" s="16">
        <v>30.24</v>
      </c>
      <c r="G16" s="16">
        <v>136.08000000000001</v>
      </c>
      <c r="H16" s="16"/>
    </row>
    <row r="17" spans="1:8" ht="15" customHeight="1" thickBot="1" x14ac:dyDescent="0.3">
      <c r="A17" s="64" t="s">
        <v>11</v>
      </c>
      <c r="B17" s="70"/>
      <c r="C17" s="10">
        <v>678</v>
      </c>
      <c r="D17" s="10">
        <f>SUM(D12:D16)</f>
        <v>18.7</v>
      </c>
      <c r="E17" s="11">
        <f>SUM(E12:E16)</f>
        <v>14.79</v>
      </c>
      <c r="F17" s="11">
        <f>SUM(F12:F16)</f>
        <v>97.61</v>
      </c>
      <c r="G17" s="11">
        <f>SUM(G12:G16)</f>
        <v>598.32000000000005</v>
      </c>
      <c r="H17" s="9"/>
    </row>
    <row r="18" spans="1:8" ht="25.5" customHeight="1" thickBot="1" x14ac:dyDescent="0.3">
      <c r="A18" s="55" t="s">
        <v>23</v>
      </c>
      <c r="B18" s="56"/>
      <c r="C18" s="56"/>
      <c r="D18" s="56"/>
      <c r="E18" s="56"/>
      <c r="F18" s="56"/>
      <c r="G18" s="56"/>
      <c r="H18" s="57"/>
    </row>
    <row r="19" spans="1:8" ht="23.25" customHeight="1" thickBot="1" x14ac:dyDescent="0.3">
      <c r="A19" s="12" t="s">
        <v>38</v>
      </c>
      <c r="B19" s="25" t="s">
        <v>35</v>
      </c>
      <c r="C19" s="26">
        <v>171</v>
      </c>
      <c r="D19" s="23">
        <v>1.37</v>
      </c>
      <c r="E19" s="22">
        <v>0.34</v>
      </c>
      <c r="F19" s="22">
        <v>12.83</v>
      </c>
      <c r="G19" s="22">
        <v>59.85</v>
      </c>
      <c r="H19" s="29" t="s">
        <v>26</v>
      </c>
    </row>
    <row r="20" spans="1:8" ht="15" customHeight="1" x14ac:dyDescent="0.25">
      <c r="A20" s="58" t="s">
        <v>11</v>
      </c>
      <c r="B20" s="59"/>
      <c r="C20" s="8">
        <v>171</v>
      </c>
      <c r="D20" s="8">
        <f>SUM(D19)</f>
        <v>1.37</v>
      </c>
      <c r="E20" s="8">
        <f>SUM(E19)</f>
        <v>0.34</v>
      </c>
      <c r="F20" s="8">
        <f>SUM(F19)</f>
        <v>12.83</v>
      </c>
      <c r="G20" s="8">
        <f>SUM(G19)</f>
        <v>59.85</v>
      </c>
      <c r="H20" s="7"/>
    </row>
    <row r="21" spans="1:8" ht="15.75" thickBot="1" x14ac:dyDescent="0.3">
      <c r="A21" s="51" t="s">
        <v>24</v>
      </c>
      <c r="B21" s="52"/>
      <c r="C21" s="52"/>
      <c r="D21" s="52"/>
      <c r="E21" s="52"/>
      <c r="F21" s="52"/>
      <c r="G21" s="52"/>
      <c r="H21" s="52"/>
    </row>
    <row r="22" spans="1:8" ht="15.75" thickBot="1" x14ac:dyDescent="0.3">
      <c r="A22" s="61" t="s">
        <v>8</v>
      </c>
      <c r="B22" s="45" t="s">
        <v>49</v>
      </c>
      <c r="C22" s="44" t="s">
        <v>32</v>
      </c>
      <c r="D22" s="13">
        <v>1.64</v>
      </c>
      <c r="E22" s="14">
        <v>1.47</v>
      </c>
      <c r="F22" s="14">
        <v>0.09</v>
      </c>
      <c r="G22" s="14">
        <v>20.149999999999999</v>
      </c>
      <c r="H22" s="14">
        <v>776</v>
      </c>
    </row>
    <row r="23" spans="1:8" ht="21.75" thickBot="1" x14ac:dyDescent="0.3">
      <c r="A23" s="62"/>
      <c r="B23" s="46" t="s">
        <v>50</v>
      </c>
      <c r="C23" s="42" t="s">
        <v>36</v>
      </c>
      <c r="D23" s="15">
        <v>7.82</v>
      </c>
      <c r="E23" s="16">
        <v>7.54</v>
      </c>
      <c r="F23" s="16">
        <v>38.630000000000003</v>
      </c>
      <c r="G23" s="16">
        <v>253.63</v>
      </c>
      <c r="H23" s="16" t="s">
        <v>29</v>
      </c>
    </row>
    <row r="24" spans="1:8" ht="15.75" thickBot="1" x14ac:dyDescent="0.3">
      <c r="A24" s="62"/>
      <c r="B24" s="41" t="s">
        <v>52</v>
      </c>
      <c r="C24" s="43">
        <v>58</v>
      </c>
      <c r="D24" s="15">
        <v>6.63</v>
      </c>
      <c r="E24" s="16">
        <v>4.71</v>
      </c>
      <c r="F24" s="16">
        <v>22.19</v>
      </c>
      <c r="G24" s="16">
        <v>157.66</v>
      </c>
      <c r="H24" s="16">
        <v>868</v>
      </c>
    </row>
    <row r="25" spans="1:8" ht="15.75" customHeight="1" thickBot="1" x14ac:dyDescent="0.3">
      <c r="A25" s="62"/>
      <c r="B25" s="41" t="s">
        <v>44</v>
      </c>
      <c r="C25" s="42">
        <v>200</v>
      </c>
      <c r="D25" s="15">
        <v>1.82</v>
      </c>
      <c r="E25" s="16">
        <v>1.67</v>
      </c>
      <c r="F25" s="16">
        <v>13.22</v>
      </c>
      <c r="G25" s="16">
        <v>75.19</v>
      </c>
      <c r="H25" s="16">
        <v>986</v>
      </c>
    </row>
    <row r="26" spans="1:8" ht="15.75" thickBot="1" x14ac:dyDescent="0.3">
      <c r="A26" s="62"/>
      <c r="B26" s="41" t="s">
        <v>42</v>
      </c>
      <c r="C26" s="43">
        <v>238</v>
      </c>
      <c r="D26" s="15">
        <v>2.14</v>
      </c>
      <c r="E26" s="16">
        <v>0.71</v>
      </c>
      <c r="F26" s="16">
        <v>29.99</v>
      </c>
      <c r="G26" s="16">
        <v>134.94999999999999</v>
      </c>
      <c r="H26" s="16"/>
    </row>
    <row r="27" spans="1:8" ht="15" customHeight="1" thickBot="1" x14ac:dyDescent="0.3">
      <c r="A27" s="64" t="s">
        <v>11</v>
      </c>
      <c r="B27" s="70"/>
      <c r="C27" s="10">
        <v>711</v>
      </c>
      <c r="D27" s="10">
        <f>SUM(D22:D26)</f>
        <v>20.05</v>
      </c>
      <c r="E27" s="11">
        <f>SUM(E22:E26)</f>
        <v>16.099999999999998</v>
      </c>
      <c r="F27" s="11">
        <f>SUM(F22:F26)</f>
        <v>104.12</v>
      </c>
      <c r="G27" s="11">
        <f>SUM(G22:G26)</f>
        <v>641.57999999999993</v>
      </c>
      <c r="H27" s="9"/>
    </row>
    <row r="28" spans="1:8" ht="15" customHeight="1" thickBot="1" x14ac:dyDescent="0.3">
      <c r="A28" s="51" t="s">
        <v>24</v>
      </c>
      <c r="B28" s="52"/>
      <c r="C28" s="52"/>
      <c r="D28" s="52"/>
      <c r="E28" s="52"/>
      <c r="F28" s="52"/>
      <c r="G28" s="52"/>
      <c r="H28" s="52"/>
    </row>
    <row r="29" spans="1:8" ht="20.25" thickBot="1" x14ac:dyDescent="0.3">
      <c r="A29" s="65" t="s">
        <v>12</v>
      </c>
      <c r="B29" s="36" t="s">
        <v>45</v>
      </c>
      <c r="C29" s="37" t="s">
        <v>31</v>
      </c>
      <c r="D29" s="13">
        <v>4.74</v>
      </c>
      <c r="E29" s="14">
        <v>7.21</v>
      </c>
      <c r="F29" s="14">
        <v>13.36</v>
      </c>
      <c r="G29" s="14">
        <v>137.30000000000001</v>
      </c>
      <c r="H29" s="14" t="s">
        <v>33</v>
      </c>
    </row>
    <row r="30" spans="1:8" ht="32.25" thickBot="1" x14ac:dyDescent="0.3">
      <c r="A30" s="66"/>
      <c r="B30" s="39" t="s">
        <v>46</v>
      </c>
      <c r="C30" s="38">
        <v>110</v>
      </c>
      <c r="D30" s="15">
        <v>12.5</v>
      </c>
      <c r="E30" s="16">
        <v>18.149999999999999</v>
      </c>
      <c r="F30" s="16">
        <v>13.7</v>
      </c>
      <c r="G30" s="16">
        <v>268.14999999999998</v>
      </c>
      <c r="H30" s="16" t="s">
        <v>37</v>
      </c>
    </row>
    <row r="31" spans="1:8" ht="20.25" thickBot="1" x14ac:dyDescent="0.3">
      <c r="A31" s="66"/>
      <c r="B31" s="39" t="s">
        <v>47</v>
      </c>
      <c r="C31" s="40">
        <v>200</v>
      </c>
      <c r="D31" s="15">
        <v>8.26</v>
      </c>
      <c r="E31" s="16">
        <v>6.32</v>
      </c>
      <c r="F31" s="16">
        <v>50.64</v>
      </c>
      <c r="G31" s="16">
        <v>292.48</v>
      </c>
      <c r="H31" s="16">
        <v>632</v>
      </c>
    </row>
    <row r="32" spans="1:8" ht="15.75" thickBot="1" x14ac:dyDescent="0.3">
      <c r="A32" s="66"/>
      <c r="B32" s="39" t="s">
        <v>48</v>
      </c>
      <c r="C32" s="40">
        <v>200</v>
      </c>
      <c r="D32" s="15">
        <v>0.21</v>
      </c>
      <c r="E32" s="16">
        <v>7.0000000000000007E-2</v>
      </c>
      <c r="F32" s="16">
        <v>13.13</v>
      </c>
      <c r="G32" s="16">
        <v>53.99</v>
      </c>
      <c r="H32" s="16">
        <v>667</v>
      </c>
    </row>
    <row r="33" spans="1:8" ht="15.75" thickBot="1" x14ac:dyDescent="0.3">
      <c r="A33" s="66"/>
      <c r="B33" s="39" t="s">
        <v>27</v>
      </c>
      <c r="C33" s="40">
        <v>30</v>
      </c>
      <c r="D33" s="15">
        <v>2.25</v>
      </c>
      <c r="E33" s="16">
        <v>0.3</v>
      </c>
      <c r="F33" s="16">
        <v>15.3</v>
      </c>
      <c r="G33" s="16">
        <v>72.900000000000006</v>
      </c>
      <c r="H33" s="16" t="s">
        <v>26</v>
      </c>
    </row>
    <row r="34" spans="1:8" ht="15.75" thickBot="1" x14ac:dyDescent="0.3">
      <c r="A34" s="66"/>
      <c r="B34" s="39" t="s">
        <v>28</v>
      </c>
      <c r="C34" s="40">
        <v>30</v>
      </c>
      <c r="D34" s="15">
        <v>1.98</v>
      </c>
      <c r="E34" s="16">
        <v>0.36</v>
      </c>
      <c r="F34" s="16">
        <v>11.88</v>
      </c>
      <c r="G34" s="16">
        <v>58.68</v>
      </c>
      <c r="H34" s="19" t="s">
        <v>26</v>
      </c>
    </row>
    <row r="35" spans="1:8" ht="15.75" thickBot="1" x14ac:dyDescent="0.3">
      <c r="A35" s="67"/>
      <c r="B35" s="39" t="s">
        <v>35</v>
      </c>
      <c r="C35" s="40">
        <v>151</v>
      </c>
      <c r="D35" s="15">
        <v>1.29</v>
      </c>
      <c r="E35" s="16">
        <v>0.32</v>
      </c>
      <c r="F35" s="16">
        <v>12.08</v>
      </c>
      <c r="G35" s="16">
        <v>56.35</v>
      </c>
      <c r="H35" s="16" t="s">
        <v>26</v>
      </c>
    </row>
    <row r="36" spans="1:8" x14ac:dyDescent="0.25">
      <c r="A36" s="31" t="s">
        <v>53</v>
      </c>
      <c r="B36" s="32"/>
      <c r="C36" s="33"/>
      <c r="D36" s="34"/>
      <c r="E36" s="34"/>
      <c r="F36" s="34"/>
      <c r="G36" s="34"/>
      <c r="H36" s="33"/>
    </row>
    <row r="37" spans="1:8" x14ac:dyDescent="0.25">
      <c r="A37" s="54" t="s">
        <v>39</v>
      </c>
      <c r="B37" s="54"/>
      <c r="C37" s="54"/>
      <c r="D37" s="54"/>
      <c r="E37" s="54"/>
      <c r="F37" s="54"/>
      <c r="G37" s="54"/>
      <c r="H37" s="54"/>
    </row>
    <row r="38" spans="1:8" ht="15.75" thickBot="1" x14ac:dyDescent="0.3">
      <c r="A38" s="51" t="s">
        <v>23</v>
      </c>
      <c r="B38" s="52"/>
      <c r="C38" s="52"/>
      <c r="D38" s="52"/>
      <c r="E38" s="52"/>
      <c r="F38" s="52"/>
      <c r="G38" s="52"/>
      <c r="H38" s="52"/>
    </row>
    <row r="39" spans="1:8" ht="20.25" thickBot="1" x14ac:dyDescent="0.3">
      <c r="A39" s="53" t="s">
        <v>12</v>
      </c>
      <c r="B39" s="36" t="s">
        <v>54</v>
      </c>
      <c r="C39" s="37" t="s">
        <v>55</v>
      </c>
      <c r="D39" s="13">
        <v>3.81</v>
      </c>
      <c r="E39" s="14">
        <v>5.8</v>
      </c>
      <c r="F39" s="14">
        <v>10.73</v>
      </c>
      <c r="G39" s="14">
        <v>110.33</v>
      </c>
      <c r="H39" s="14" t="s">
        <v>33</v>
      </c>
    </row>
    <row r="40" spans="1:8" ht="32.25" thickBot="1" x14ac:dyDescent="0.3">
      <c r="A40" s="53"/>
      <c r="B40" s="39" t="s">
        <v>56</v>
      </c>
      <c r="C40" s="38">
        <v>100</v>
      </c>
      <c r="D40" s="15">
        <v>12.5</v>
      </c>
      <c r="E40" s="16">
        <v>18.149999999999999</v>
      </c>
      <c r="F40" s="16">
        <v>13.7</v>
      </c>
      <c r="G40" s="16">
        <v>268.14999999999998</v>
      </c>
      <c r="H40" s="16" t="s">
        <v>37</v>
      </c>
    </row>
    <row r="41" spans="1:8" ht="20.25" thickBot="1" x14ac:dyDescent="0.3">
      <c r="A41" s="53"/>
      <c r="B41" s="39" t="s">
        <v>57</v>
      </c>
      <c r="C41" s="40">
        <v>150</v>
      </c>
      <c r="D41" s="17">
        <v>6.2</v>
      </c>
      <c r="E41" s="18">
        <v>4.74</v>
      </c>
      <c r="F41" s="18">
        <v>37.979999999999997</v>
      </c>
      <c r="G41" s="18">
        <v>219.36</v>
      </c>
      <c r="H41" s="16">
        <v>632</v>
      </c>
    </row>
    <row r="42" spans="1:8" ht="15.75" thickBot="1" x14ac:dyDescent="0.3">
      <c r="A42" s="53"/>
      <c r="B42" s="39" t="s">
        <v>48</v>
      </c>
      <c r="C42" s="40">
        <v>200</v>
      </c>
      <c r="D42" s="15">
        <v>0.21</v>
      </c>
      <c r="E42" s="16">
        <v>7.0000000000000007E-2</v>
      </c>
      <c r="F42" s="16">
        <v>13.13</v>
      </c>
      <c r="G42" s="16">
        <v>53.99</v>
      </c>
      <c r="H42" s="16">
        <v>667</v>
      </c>
    </row>
    <row r="43" spans="1:8" ht="15.75" thickBot="1" x14ac:dyDescent="0.3">
      <c r="A43" s="53"/>
      <c r="B43" s="39" t="s">
        <v>40</v>
      </c>
      <c r="C43" s="40">
        <v>20</v>
      </c>
      <c r="D43" s="15">
        <v>1.5</v>
      </c>
      <c r="E43" s="16">
        <v>0.2</v>
      </c>
      <c r="F43" s="16">
        <v>10.199999999999999</v>
      </c>
      <c r="G43" s="16">
        <v>48.6</v>
      </c>
      <c r="H43" s="16" t="s">
        <v>26</v>
      </c>
    </row>
    <row r="44" spans="1:8" ht="15.75" thickBot="1" x14ac:dyDescent="0.3">
      <c r="A44" s="53"/>
      <c r="B44" s="39" t="s">
        <v>28</v>
      </c>
      <c r="C44" s="40">
        <v>20</v>
      </c>
      <c r="D44" s="15">
        <v>1.32</v>
      </c>
      <c r="E44" s="16">
        <v>0.24</v>
      </c>
      <c r="F44" s="16">
        <v>7.92</v>
      </c>
      <c r="G44" s="16">
        <v>39.119999999999997</v>
      </c>
      <c r="H44" s="19" t="s">
        <v>26</v>
      </c>
    </row>
    <row r="45" spans="1:8" ht="15.75" thickBot="1" x14ac:dyDescent="0.3">
      <c r="A45" s="53"/>
      <c r="B45" s="39" t="s">
        <v>35</v>
      </c>
      <c r="C45" s="40">
        <v>127</v>
      </c>
      <c r="D45" s="15">
        <v>1.06</v>
      </c>
      <c r="E45" s="16">
        <v>0.27</v>
      </c>
      <c r="F45" s="16">
        <v>9.98</v>
      </c>
      <c r="G45" s="16">
        <v>46.55</v>
      </c>
      <c r="H45" s="16" t="s">
        <v>26</v>
      </c>
    </row>
    <row r="46" spans="1:8" ht="15.75" thickBot="1" x14ac:dyDescent="0.3">
      <c r="A46" s="47" t="s">
        <v>13</v>
      </c>
      <c r="B46" s="47"/>
      <c r="C46" s="8">
        <v>842</v>
      </c>
      <c r="D46" s="8">
        <f>SUM(D39:D45)</f>
        <v>26.599999999999998</v>
      </c>
      <c r="E46" s="8">
        <f>SUM(E39:E45)</f>
        <v>29.469999999999995</v>
      </c>
      <c r="F46" s="8">
        <f>SUM(F39:F45)</f>
        <v>103.64</v>
      </c>
      <c r="G46" s="8">
        <f>SUM(G39:G45)</f>
        <v>786.09999999999991</v>
      </c>
      <c r="H46" s="7" t="s">
        <v>26</v>
      </c>
    </row>
    <row r="47" spans="1:8" ht="20.25" thickBot="1" x14ac:dyDescent="0.3">
      <c r="A47" s="71" t="s">
        <v>58</v>
      </c>
      <c r="B47" s="25" t="s">
        <v>59</v>
      </c>
      <c r="C47" s="26">
        <v>65</v>
      </c>
      <c r="D47" s="23">
        <v>7.49</v>
      </c>
      <c r="E47" s="22">
        <v>10.23</v>
      </c>
      <c r="F47" s="22">
        <v>24.43</v>
      </c>
      <c r="G47" s="22">
        <v>219.72</v>
      </c>
      <c r="H47" s="22">
        <v>328</v>
      </c>
    </row>
    <row r="48" spans="1:8" ht="15.75" thickBot="1" x14ac:dyDescent="0.3">
      <c r="A48" s="71"/>
      <c r="B48" s="27" t="s">
        <v>41</v>
      </c>
      <c r="C48" s="28">
        <v>200</v>
      </c>
      <c r="D48" s="20">
        <v>0</v>
      </c>
      <c r="E48" s="21">
        <v>0</v>
      </c>
      <c r="F48" s="21">
        <v>9.08</v>
      </c>
      <c r="G48" s="21">
        <v>36.32</v>
      </c>
      <c r="H48" s="24">
        <v>663</v>
      </c>
    </row>
    <row r="49" spans="1:8" ht="15.75" thickBot="1" x14ac:dyDescent="0.3">
      <c r="A49" s="53"/>
      <c r="B49" s="27" t="s">
        <v>34</v>
      </c>
      <c r="C49" s="30" t="s">
        <v>30</v>
      </c>
      <c r="D49" s="20">
        <v>0.6</v>
      </c>
      <c r="E49" s="21">
        <v>0.2</v>
      </c>
      <c r="F49" s="21">
        <v>19</v>
      </c>
      <c r="G49" s="21">
        <v>80.2</v>
      </c>
      <c r="H49" s="21"/>
    </row>
    <row r="50" spans="1:8" x14ac:dyDescent="0.25">
      <c r="A50" s="72" t="s">
        <v>60</v>
      </c>
      <c r="B50" s="72"/>
      <c r="C50" s="73">
        <v>365</v>
      </c>
      <c r="D50" s="8">
        <v>8.35</v>
      </c>
      <c r="E50" s="8">
        <v>11.55</v>
      </c>
      <c r="F50" s="8">
        <v>42.37</v>
      </c>
      <c r="G50" s="8">
        <f>SUM(G47:G49)</f>
        <v>336.24</v>
      </c>
      <c r="H50" s="8"/>
    </row>
    <row r="51" spans="1:8" ht="15.75" thickBot="1" x14ac:dyDescent="0.3">
      <c r="A51" s="51" t="s">
        <v>24</v>
      </c>
      <c r="B51" s="74"/>
      <c r="C51" s="52"/>
      <c r="D51" s="52"/>
      <c r="E51" s="52"/>
      <c r="F51" s="52"/>
      <c r="G51" s="52"/>
      <c r="H51" s="52"/>
    </row>
    <row r="52" spans="1:8" ht="20.25" thickBot="1" x14ac:dyDescent="0.3">
      <c r="A52" s="65" t="s">
        <v>12</v>
      </c>
      <c r="B52" s="36" t="s">
        <v>45</v>
      </c>
      <c r="C52" s="37" t="s">
        <v>31</v>
      </c>
      <c r="D52" s="23">
        <v>4.74</v>
      </c>
      <c r="E52" s="22">
        <v>7.21</v>
      </c>
      <c r="F52" s="22">
        <v>13.36</v>
      </c>
      <c r="G52" s="22">
        <v>137.30000000000001</v>
      </c>
      <c r="H52" s="22" t="s">
        <v>33</v>
      </c>
    </row>
    <row r="53" spans="1:8" ht="32.25" thickBot="1" x14ac:dyDescent="0.3">
      <c r="A53" s="66"/>
      <c r="B53" s="39" t="s">
        <v>61</v>
      </c>
      <c r="C53" s="38">
        <v>110</v>
      </c>
      <c r="D53" s="20">
        <v>12.54</v>
      </c>
      <c r="E53" s="21">
        <v>18.670000000000002</v>
      </c>
      <c r="F53" s="21">
        <v>14.16</v>
      </c>
      <c r="G53" s="21">
        <v>274.83</v>
      </c>
      <c r="H53" s="21" t="s">
        <v>37</v>
      </c>
    </row>
    <row r="54" spans="1:8" ht="20.25" thickBot="1" x14ac:dyDescent="0.3">
      <c r="A54" s="66"/>
      <c r="B54" s="39" t="s">
        <v>47</v>
      </c>
      <c r="C54" s="40">
        <v>200</v>
      </c>
      <c r="D54" s="20">
        <v>8.26</v>
      </c>
      <c r="E54" s="21">
        <v>6.32</v>
      </c>
      <c r="F54" s="21">
        <v>50.64</v>
      </c>
      <c r="G54" s="21">
        <v>292.48</v>
      </c>
      <c r="H54" s="21">
        <v>632</v>
      </c>
    </row>
    <row r="55" spans="1:8" ht="15.75" thickBot="1" x14ac:dyDescent="0.3">
      <c r="A55" s="66"/>
      <c r="B55" s="39" t="s">
        <v>48</v>
      </c>
      <c r="C55" s="40">
        <v>200</v>
      </c>
      <c r="D55" s="20">
        <v>0.21</v>
      </c>
      <c r="E55" s="21">
        <v>7.0000000000000007E-2</v>
      </c>
      <c r="F55" s="21">
        <v>13.13</v>
      </c>
      <c r="G55" s="21">
        <v>53.99</v>
      </c>
      <c r="H55" s="21">
        <v>667</v>
      </c>
    </row>
    <row r="56" spans="1:8" ht="15.75" thickBot="1" x14ac:dyDescent="0.3">
      <c r="A56" s="66"/>
      <c r="B56" s="39" t="s">
        <v>27</v>
      </c>
      <c r="C56" s="40">
        <v>30</v>
      </c>
      <c r="D56" s="20">
        <v>2.25</v>
      </c>
      <c r="E56" s="21">
        <v>0.3</v>
      </c>
      <c r="F56" s="21">
        <v>15.3</v>
      </c>
      <c r="G56" s="21">
        <v>72.900000000000006</v>
      </c>
      <c r="H56" s="21" t="s">
        <v>26</v>
      </c>
    </row>
    <row r="57" spans="1:8" ht="15.75" thickBot="1" x14ac:dyDescent="0.3">
      <c r="A57" s="66"/>
      <c r="B57" s="39" t="s">
        <v>28</v>
      </c>
      <c r="C57" s="40">
        <v>30</v>
      </c>
      <c r="D57" s="20">
        <v>1.98</v>
      </c>
      <c r="E57" s="21">
        <v>0.36</v>
      </c>
      <c r="F57" s="21">
        <v>11.88</v>
      </c>
      <c r="G57" s="21">
        <v>58.68</v>
      </c>
      <c r="H57" s="35" t="s">
        <v>26</v>
      </c>
    </row>
    <row r="58" spans="1:8" ht="15.75" thickBot="1" x14ac:dyDescent="0.3">
      <c r="A58" s="67"/>
      <c r="B58" s="39" t="s">
        <v>35</v>
      </c>
      <c r="C58" s="40">
        <v>151</v>
      </c>
      <c r="D58" s="20">
        <v>1.21</v>
      </c>
      <c r="E58" s="21">
        <v>0.3</v>
      </c>
      <c r="F58" s="21">
        <v>11.33</v>
      </c>
      <c r="G58" s="21">
        <v>52.85</v>
      </c>
      <c r="H58" s="21" t="s">
        <v>26</v>
      </c>
    </row>
    <row r="59" spans="1:8" ht="15.75" thickBot="1" x14ac:dyDescent="0.3">
      <c r="A59" s="68" t="s">
        <v>13</v>
      </c>
      <c r="B59" s="69"/>
      <c r="C59" s="8">
        <v>1001</v>
      </c>
      <c r="D59" s="8">
        <f>SUM(D52:D58)</f>
        <v>31.19</v>
      </c>
      <c r="E59" s="8">
        <f>SUM(E52:E58)</f>
        <v>33.229999999999997</v>
      </c>
      <c r="F59" s="8">
        <f>SUM(F52:F58)</f>
        <v>129.79999999999998</v>
      </c>
      <c r="G59" s="8">
        <f>SUM(G52:G58)</f>
        <v>943.03</v>
      </c>
      <c r="H59" s="7" t="s">
        <v>26</v>
      </c>
    </row>
    <row r="60" spans="1:8" ht="20.25" thickBot="1" x14ac:dyDescent="0.3">
      <c r="A60" s="71" t="s">
        <v>58</v>
      </c>
      <c r="B60" s="25" t="s">
        <v>59</v>
      </c>
      <c r="C60" s="26">
        <v>80</v>
      </c>
      <c r="D60" s="23">
        <v>9.2200000000000006</v>
      </c>
      <c r="E60" s="22">
        <v>12.59</v>
      </c>
      <c r="F60" s="22">
        <v>30.07</v>
      </c>
      <c r="G60" s="22">
        <v>270.42</v>
      </c>
      <c r="H60" s="22">
        <v>328</v>
      </c>
    </row>
    <row r="61" spans="1:8" ht="15.75" thickBot="1" x14ac:dyDescent="0.3">
      <c r="A61" s="71"/>
      <c r="B61" s="27" t="s">
        <v>41</v>
      </c>
      <c r="C61" s="28">
        <v>200</v>
      </c>
      <c r="D61" s="20">
        <v>0</v>
      </c>
      <c r="E61" s="21">
        <v>0</v>
      </c>
      <c r="F61" s="21">
        <v>9.08</v>
      </c>
      <c r="G61" s="21">
        <v>36.32</v>
      </c>
      <c r="H61" s="24">
        <v>663</v>
      </c>
    </row>
    <row r="62" spans="1:8" ht="15.75" thickBot="1" x14ac:dyDescent="0.3">
      <c r="A62" s="53"/>
      <c r="B62" s="27" t="s">
        <v>34</v>
      </c>
      <c r="C62" s="30" t="s">
        <v>30</v>
      </c>
      <c r="D62" s="20">
        <v>0.6</v>
      </c>
      <c r="E62" s="21">
        <v>0.2</v>
      </c>
      <c r="F62" s="21">
        <v>19</v>
      </c>
      <c r="G62" s="21">
        <v>80.2</v>
      </c>
      <c r="H62" s="21"/>
    </row>
    <row r="63" spans="1:8" x14ac:dyDescent="0.25">
      <c r="A63" s="72" t="s">
        <v>60</v>
      </c>
      <c r="B63" s="72"/>
      <c r="C63" s="73">
        <v>380</v>
      </c>
      <c r="D63" s="8">
        <f>SUM(D60:D62)</f>
        <v>9.82</v>
      </c>
      <c r="E63" s="8">
        <f>SUM(E60:E62)</f>
        <v>12.79</v>
      </c>
      <c r="F63" s="8">
        <f>SUM(F60:F62)</f>
        <v>58.15</v>
      </c>
      <c r="G63" s="8">
        <f>SUM(G60:G62)</f>
        <v>386.94</v>
      </c>
      <c r="H63" s="8"/>
    </row>
    <row r="64" spans="1:8" x14ac:dyDescent="0.25">
      <c r="A64" s="4" t="s">
        <v>25</v>
      </c>
      <c r="B64" s="4"/>
      <c r="C64" s="5">
        <f>C46+C50</f>
        <v>1207</v>
      </c>
      <c r="D64" s="5">
        <f>D46+D50</f>
        <v>34.949999999999996</v>
      </c>
      <c r="E64" s="5">
        <f>E46+E50</f>
        <v>41.019999999999996</v>
      </c>
      <c r="F64" s="5">
        <f>F46+F50</f>
        <v>146.01</v>
      </c>
      <c r="G64" s="5">
        <f>G46+G50</f>
        <v>1122.3399999999999</v>
      </c>
      <c r="H64" s="6"/>
    </row>
  </sheetData>
  <mergeCells count="33">
    <mergeCell ref="A59:B59"/>
    <mergeCell ref="A60:A62"/>
    <mergeCell ref="A63:B63"/>
    <mergeCell ref="A37:H37"/>
    <mergeCell ref="A38:H38"/>
    <mergeCell ref="A39:A45"/>
    <mergeCell ref="A46:B46"/>
    <mergeCell ref="A47:A49"/>
    <mergeCell ref="A52:A58"/>
    <mergeCell ref="A11:H11"/>
    <mergeCell ref="A29:A35"/>
    <mergeCell ref="A12:A16"/>
    <mergeCell ref="A17:B17"/>
    <mergeCell ref="A18:H18"/>
    <mergeCell ref="A20:B20"/>
    <mergeCell ref="A21:H21"/>
    <mergeCell ref="A22:A26"/>
    <mergeCell ref="A27:B27"/>
    <mergeCell ref="A28:H28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50:B50"/>
    <mergeCell ref="A51:H51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2023-04-05T09:07:19Z</dcterms:modified>
</cp:coreProperties>
</file>