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4" i="1" l="1"/>
  <c r="F34" i="1"/>
  <c r="E34" i="1"/>
  <c r="D34" i="1"/>
  <c r="G30" i="1"/>
  <c r="F30" i="1"/>
  <c r="F36" i="1" s="1"/>
  <c r="E30" i="1"/>
  <c r="E36" i="1" s="1"/>
  <c r="D30" i="1"/>
  <c r="D36" i="1" s="1"/>
  <c r="G23" i="1"/>
  <c r="F23" i="1"/>
  <c r="E23" i="1"/>
  <c r="D23" i="1"/>
  <c r="G19" i="1"/>
  <c r="F19" i="1"/>
  <c r="E19" i="1"/>
  <c r="D19" i="1"/>
  <c r="F35" i="1"/>
  <c r="E35" i="1"/>
  <c r="D35" i="1"/>
  <c r="C36" i="1"/>
  <c r="C35" i="1"/>
  <c r="G35" i="1"/>
  <c r="G36" i="1"/>
</calcChain>
</file>

<file path=xl/sharedStrings.xml><?xml version="1.0" encoding="utf-8"?>
<sst xmlns="http://schemas.openxmlformats.org/spreadsheetml/2006/main" count="59" uniqueCount="46">
  <si>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</si>
  <si>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</si>
  <si>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</si>
  <si>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</si>
  <si>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</si>
  <si>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</si>
  <si>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</si>
  <si>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</si>
  <si>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</si>
  <si>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</si>
  <si>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</si>
  <si>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</si>
  <si>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</si>
  <si>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</si>
  <si>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</si>
  <si>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</si>
  <si>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</si>
  <si>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</si>
  <si>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</si>
  <si>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</si>
  <si>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</si>
  <si>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</si>
  <si>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</si>
  <si>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</si>
  <si>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</si>
  <si>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</si>
  <si>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</si>
  <si>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 xml:space="preserve">День 3 </t>
  </si>
  <si>
    <t>-</t>
  </si>
  <si>
    <t>Хлеб пшеничный йодированный</t>
  </si>
  <si>
    <t>Хлеб ржаной</t>
  </si>
  <si>
    <t>15/250</t>
  </si>
  <si>
    <t>15/200</t>
  </si>
  <si>
    <t>Закуска порционная (помидоры свежие)</t>
  </si>
  <si>
    <t>Закуска порционированная (помидоры свежие)</t>
  </si>
  <si>
    <t>"02"  мая 2023 г.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</si>
  <si>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</si>
  <si>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Плов из индейки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9"/>
        <color indexed="8"/>
        <rFont val="Times New Roman"/>
        <family val="1"/>
        <charset val="204"/>
      </rPr>
      <t xml:space="preserve"> 55/190</t>
    </r>
  </si>
  <si>
    <r>
      <t xml:space="preserve">Компот из сухофруктов с витамином С </t>
    </r>
    <r>
      <rPr>
        <sz val="5"/>
        <color indexed="8"/>
        <rFont val="Times New Roman"/>
        <family val="1"/>
        <charset val="204"/>
      </rPr>
      <t>(смесь сухофруктов, лимонная кислота, сахар-песок, аскорбиновая кислота)</t>
    </r>
  </si>
  <si>
    <r>
      <t xml:space="preserve">Кулебяка с мясо-капустным фаршем  </t>
    </r>
    <r>
      <rPr>
        <sz val="7"/>
        <color indexed="8"/>
        <rFont val="Times New Roman"/>
        <family val="1"/>
        <charset val="204"/>
      </rPr>
      <t>(мука, сахар-песок, масло сл., яйцо, дрожжи,  фарш мясо-капустный)</t>
    </r>
  </si>
  <si>
    <r>
      <t>Чай с сахаром (</t>
    </r>
    <r>
      <rPr>
        <sz val="7"/>
        <color indexed="8"/>
        <rFont val="Times New Roman"/>
        <family val="1"/>
        <charset val="204"/>
      </rPr>
      <t>чай, сахар-песок)</t>
    </r>
  </si>
  <si>
    <t xml:space="preserve">Груша свежая </t>
  </si>
  <si>
    <r>
      <t>Плов из индейки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5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9"/>
        <color indexed="8"/>
        <rFont val="Times New Roman"/>
        <family val="1"/>
        <charset val="204"/>
      </rPr>
      <t xml:space="preserve"> 60/220</t>
    </r>
  </si>
  <si>
    <r>
      <t>Кулебяка с мясо-капустным фаршем</t>
    </r>
    <r>
      <rPr>
        <sz val="7"/>
        <color indexed="8"/>
        <rFont val="Times New Roman"/>
        <family val="1"/>
        <charset val="204"/>
      </rPr>
      <t xml:space="preserve">  (мука, сахар-песок, масло сл., яйцо, дрожжи,  фарш мясо-капустный)</t>
    </r>
  </si>
  <si>
    <r>
      <t>Чай с сахаром</t>
    </r>
    <r>
      <rPr>
        <sz val="7"/>
        <color indexed="8"/>
        <rFont val="Times New Roman"/>
        <family val="1"/>
        <charset val="204"/>
      </rPr>
      <t xml:space="preserve"> (чай, сахар-песок)</t>
    </r>
  </si>
  <si>
    <t>Неделя 4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</si>
</sst>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120" zoomScaleNormal="120" workbookViewId="0">
      <selection activeCell="A37" sqref="A37:IV27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4" t="s">
        <v>15</v>
      </c>
      <c r="H1" s="4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4" t="s">
        <v>16</v>
      </c>
      <c r="H2" s="4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4" t="s">
        <v>17</v>
      </c>
      <c r="H3" s="4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4" t="s">
        <v>18</v>
      </c>
      <c r="H4" s="44"/>
      <c r="I4" s="2"/>
      <c r="J4" s="2"/>
      <c r="K4" s="2"/>
      <c r="L4" s="2"/>
      <c r="M4" s="2"/>
      <c r="N4" s="2"/>
      <c r="R4" s="2"/>
    </row>
    <row r="5" spans="1:18" x14ac:dyDescent="0.25">
      <c r="A5" s="1" t="s">
        <v>35</v>
      </c>
      <c r="B5" s="1"/>
      <c r="C5" s="2"/>
      <c r="D5" s="2"/>
      <c r="E5" s="2"/>
      <c r="F5" s="2"/>
      <c r="G5" s="44" t="s">
        <v>19</v>
      </c>
      <c r="H5" s="4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5" t="s">
        <v>20</v>
      </c>
      <c r="B6" s="45"/>
      <c r="C6" s="45"/>
      <c r="D6" s="45"/>
      <c r="E6" s="45"/>
      <c r="F6" s="45"/>
      <c r="G6" s="45"/>
      <c r="H6" s="45"/>
    </row>
    <row r="8" spans="1:18" x14ac:dyDescent="0.25">
      <c r="A8" s="38" t="s">
        <v>2</v>
      </c>
      <c r="B8" s="38" t="s">
        <v>0</v>
      </c>
      <c r="C8" s="38" t="s">
        <v>1</v>
      </c>
      <c r="D8" s="38" t="s">
        <v>3</v>
      </c>
      <c r="E8" s="38"/>
      <c r="F8" s="38"/>
      <c r="G8" s="4" t="s">
        <v>8</v>
      </c>
      <c r="H8" s="38" t="s">
        <v>7</v>
      </c>
    </row>
    <row r="9" spans="1:18" x14ac:dyDescent="0.25">
      <c r="A9" s="38"/>
      <c r="B9" s="38"/>
      <c r="C9" s="38"/>
      <c r="D9" s="4" t="s">
        <v>4</v>
      </c>
      <c r="E9" s="4" t="s">
        <v>5</v>
      </c>
      <c r="F9" s="4" t="s">
        <v>6</v>
      </c>
      <c r="G9" s="4" t="s">
        <v>9</v>
      </c>
      <c r="H9" s="38"/>
    </row>
    <row r="10" spans="1:18" x14ac:dyDescent="0.25">
      <c r="A10" s="46" t="s">
        <v>45</v>
      </c>
      <c r="B10" s="46"/>
      <c r="C10" s="46"/>
      <c r="D10" s="46"/>
      <c r="E10" s="46"/>
      <c r="F10" s="46"/>
      <c r="G10" s="46"/>
      <c r="H10" s="46"/>
    </row>
    <row r="11" spans="1:18" x14ac:dyDescent="0.25">
      <c r="A11" s="47" t="s">
        <v>27</v>
      </c>
      <c r="B11" s="48"/>
      <c r="C11" s="48"/>
      <c r="D11" s="48"/>
      <c r="E11" s="48"/>
      <c r="F11" s="48"/>
      <c r="G11" s="48"/>
      <c r="H11" s="49"/>
    </row>
    <row r="12" spans="1:18" ht="15.75" thickBot="1" x14ac:dyDescent="0.3">
      <c r="A12" s="43" t="s">
        <v>23</v>
      </c>
      <c r="B12" s="42"/>
      <c r="C12" s="42"/>
      <c r="D12" s="42"/>
      <c r="E12" s="42"/>
      <c r="F12" s="42"/>
      <c r="G12" s="42"/>
      <c r="H12" s="42"/>
      <c r="J12" s="3"/>
    </row>
    <row r="13" spans="1:18" ht="27.75" customHeight="1" thickBot="1" x14ac:dyDescent="0.3">
      <c r="A13" s="38" t="s">
        <v>10</v>
      </c>
      <c r="B13" s="34" t="s">
        <v>34</v>
      </c>
      <c r="C13" s="28">
        <v>60</v>
      </c>
      <c r="D13" s="16">
        <v>0.66</v>
      </c>
      <c r="E13" s="17">
        <v>0.12</v>
      </c>
      <c r="F13" s="17">
        <v>2.2799999999999998</v>
      </c>
      <c r="G13" s="17">
        <v>12.84</v>
      </c>
      <c r="H13" s="17">
        <v>982</v>
      </c>
      <c r="J13" s="3"/>
    </row>
    <row r="14" spans="1:18" ht="28.5" customHeight="1" thickBot="1" x14ac:dyDescent="0.3">
      <c r="A14" s="38"/>
      <c r="B14" s="29" t="s">
        <v>36</v>
      </c>
      <c r="C14" s="32" t="s">
        <v>32</v>
      </c>
      <c r="D14" s="18">
        <v>4.2699999999999996</v>
      </c>
      <c r="E14" s="19">
        <v>7.83</v>
      </c>
      <c r="F14" s="19">
        <v>12.7</v>
      </c>
      <c r="G14" s="21">
        <v>138.4</v>
      </c>
      <c r="H14" s="21">
        <v>17</v>
      </c>
      <c r="J14" s="3"/>
    </row>
    <row r="15" spans="1:18" ht="26.25" customHeight="1" thickBot="1" x14ac:dyDescent="0.3">
      <c r="A15" s="38"/>
      <c r="B15" s="29" t="s">
        <v>37</v>
      </c>
      <c r="C15" s="30">
        <v>245</v>
      </c>
      <c r="D15" s="18">
        <v>25.06</v>
      </c>
      <c r="E15" s="19">
        <v>21.17</v>
      </c>
      <c r="F15" s="19">
        <v>48.4</v>
      </c>
      <c r="G15" s="19">
        <v>484.37</v>
      </c>
      <c r="H15" s="19">
        <v>1041</v>
      </c>
      <c r="J15" s="3"/>
    </row>
    <row r="16" spans="1:18" ht="26.25" customHeight="1" thickBot="1" x14ac:dyDescent="0.3">
      <c r="A16" s="38"/>
      <c r="B16" s="29" t="s">
        <v>38</v>
      </c>
      <c r="C16" s="30">
        <v>200</v>
      </c>
      <c r="D16" s="18">
        <v>0.56999999999999995</v>
      </c>
      <c r="E16" s="19">
        <v>0</v>
      </c>
      <c r="F16" s="19">
        <v>19.55</v>
      </c>
      <c r="G16" s="19">
        <v>80.48</v>
      </c>
      <c r="H16" s="19">
        <v>611</v>
      </c>
      <c r="J16" s="3"/>
    </row>
    <row r="17" spans="1:10" ht="27" customHeight="1" thickBot="1" x14ac:dyDescent="0.3">
      <c r="A17" s="38"/>
      <c r="B17" s="29" t="s">
        <v>29</v>
      </c>
      <c r="C17" s="30">
        <v>20</v>
      </c>
      <c r="D17" s="18">
        <v>1.5</v>
      </c>
      <c r="E17" s="19">
        <v>0.2</v>
      </c>
      <c r="F17" s="19">
        <v>10.199999999999999</v>
      </c>
      <c r="G17" s="19">
        <v>48.6</v>
      </c>
      <c r="H17" s="19" t="s">
        <v>28</v>
      </c>
      <c r="J17" s="3"/>
    </row>
    <row r="18" spans="1:10" ht="21.75" customHeight="1" thickBot="1" x14ac:dyDescent="0.3">
      <c r="A18" s="38"/>
      <c r="B18" s="29" t="s">
        <v>30</v>
      </c>
      <c r="C18" s="30">
        <v>21</v>
      </c>
      <c r="D18" s="18">
        <v>1.39</v>
      </c>
      <c r="E18" s="19">
        <v>0.25</v>
      </c>
      <c r="F18" s="19">
        <v>8.32</v>
      </c>
      <c r="G18" s="19">
        <v>41.08</v>
      </c>
      <c r="H18" s="19" t="s">
        <v>28</v>
      </c>
      <c r="J18" s="3"/>
    </row>
    <row r="19" spans="1:10" ht="15.75" customHeight="1" thickBot="1" x14ac:dyDescent="0.3">
      <c r="A19" s="39" t="s">
        <v>11</v>
      </c>
      <c r="B19" s="39"/>
      <c r="C19" s="14">
        <v>761</v>
      </c>
      <c r="D19" s="14">
        <f>SUM(D13:D18)</f>
        <v>33.450000000000003</v>
      </c>
      <c r="E19" s="15">
        <f>SUM(E13:E18)</f>
        <v>29.57</v>
      </c>
      <c r="F19" s="15">
        <f>SUM(F13:F18)</f>
        <v>101.44999999999999</v>
      </c>
      <c r="G19" s="15">
        <f>SUM(G13:G18)</f>
        <v>805.7700000000001</v>
      </c>
      <c r="H19" s="13"/>
      <c r="J19" s="3"/>
    </row>
    <row r="20" spans="1:10" ht="15.75" customHeight="1" thickBot="1" x14ac:dyDescent="0.3">
      <c r="A20" s="38" t="s">
        <v>12</v>
      </c>
      <c r="B20" s="22" t="s">
        <v>39</v>
      </c>
      <c r="C20" s="35">
        <v>100</v>
      </c>
      <c r="D20" s="36">
        <v>12.08</v>
      </c>
      <c r="E20" s="35">
        <v>11.8</v>
      </c>
      <c r="F20" s="35">
        <v>29.18</v>
      </c>
      <c r="G20" s="35">
        <v>271.24</v>
      </c>
      <c r="H20" s="35">
        <v>790</v>
      </c>
    </row>
    <row r="21" spans="1:10" ht="29.25" customHeight="1" thickBot="1" x14ac:dyDescent="0.3">
      <c r="A21" s="38"/>
      <c r="B21" s="23" t="s">
        <v>40</v>
      </c>
      <c r="C21" s="25">
        <v>200</v>
      </c>
      <c r="D21" s="37">
        <v>0</v>
      </c>
      <c r="E21" s="25">
        <v>0</v>
      </c>
      <c r="F21" s="25">
        <v>9.08</v>
      </c>
      <c r="G21" s="25">
        <v>36.32</v>
      </c>
      <c r="H21" s="25">
        <v>663</v>
      </c>
    </row>
    <row r="22" spans="1:10" ht="29.25" customHeight="1" thickBot="1" x14ac:dyDescent="0.3">
      <c r="A22" s="38"/>
      <c r="B22" s="23" t="s">
        <v>41</v>
      </c>
      <c r="C22" s="24">
        <v>100</v>
      </c>
      <c r="D22" s="37">
        <v>0.56000000000000005</v>
      </c>
      <c r="E22" s="25">
        <v>0.42</v>
      </c>
      <c r="F22" s="25">
        <v>14.42</v>
      </c>
      <c r="G22" s="25">
        <v>63.7</v>
      </c>
      <c r="H22" s="25" t="s">
        <v>28</v>
      </c>
    </row>
    <row r="23" spans="1:10" ht="15.75" customHeight="1" x14ac:dyDescent="0.25">
      <c r="A23" s="40" t="s">
        <v>13</v>
      </c>
      <c r="B23" s="40"/>
      <c r="C23" s="12">
        <v>400</v>
      </c>
      <c r="D23" s="12">
        <f>SUM(D20:D22)</f>
        <v>12.64</v>
      </c>
      <c r="E23" s="12">
        <f>SUM(E20:E22)</f>
        <v>12.22</v>
      </c>
      <c r="F23" s="12">
        <f>SUM(F20:F22)</f>
        <v>52.68</v>
      </c>
      <c r="G23" s="12">
        <f>SUM(G20:G22)</f>
        <v>371.26</v>
      </c>
      <c r="H23" s="11"/>
    </row>
    <row r="24" spans="1:10" ht="15.75" customHeight="1" thickBot="1" x14ac:dyDescent="0.3">
      <c r="A24" s="41" t="s">
        <v>24</v>
      </c>
      <c r="B24" s="41"/>
      <c r="C24" s="41"/>
      <c r="D24" s="41"/>
      <c r="E24" s="41"/>
      <c r="F24" s="41"/>
      <c r="G24" s="41"/>
      <c r="H24" s="41"/>
    </row>
    <row r="25" spans="1:10" ht="15.75" thickBot="1" x14ac:dyDescent="0.3">
      <c r="A25" s="38" t="s">
        <v>10</v>
      </c>
      <c r="B25" s="27" t="s">
        <v>33</v>
      </c>
      <c r="C25" s="33">
        <v>100</v>
      </c>
      <c r="D25" s="36">
        <v>1.1000000000000001</v>
      </c>
      <c r="E25" s="35">
        <v>0.2</v>
      </c>
      <c r="F25" s="35">
        <v>3.8</v>
      </c>
      <c r="G25" s="35">
        <v>21.4</v>
      </c>
      <c r="H25" s="20">
        <v>982</v>
      </c>
    </row>
    <row r="26" spans="1:10" ht="28.5" customHeight="1" thickBot="1" x14ac:dyDescent="0.3">
      <c r="A26" s="38"/>
      <c r="B26" s="29" t="s">
        <v>36</v>
      </c>
      <c r="C26" s="32" t="s">
        <v>31</v>
      </c>
      <c r="D26" s="37">
        <v>5.26</v>
      </c>
      <c r="E26" s="25">
        <v>9.66</v>
      </c>
      <c r="F26" s="25">
        <v>15.66</v>
      </c>
      <c r="G26" s="24">
        <v>170.58</v>
      </c>
      <c r="H26" s="21">
        <v>17</v>
      </c>
    </row>
    <row r="27" spans="1:10" ht="30" customHeight="1" thickBot="1" x14ac:dyDescent="0.3">
      <c r="A27" s="38"/>
      <c r="B27" s="29" t="s">
        <v>42</v>
      </c>
      <c r="C27" s="30">
        <v>280</v>
      </c>
      <c r="D27" s="37">
        <v>28.64</v>
      </c>
      <c r="E27" s="25">
        <v>24.19</v>
      </c>
      <c r="F27" s="25">
        <v>55.31</v>
      </c>
      <c r="G27" s="25">
        <v>553.55999999999995</v>
      </c>
      <c r="H27" s="19">
        <v>1041</v>
      </c>
    </row>
    <row r="28" spans="1:10" ht="17.25" customHeight="1" thickBot="1" x14ac:dyDescent="0.3">
      <c r="A28" s="38"/>
      <c r="B28" s="29" t="s">
        <v>38</v>
      </c>
      <c r="C28" s="30">
        <v>200</v>
      </c>
      <c r="D28" s="37">
        <v>0.56999999999999995</v>
      </c>
      <c r="E28" s="25">
        <v>0</v>
      </c>
      <c r="F28" s="25">
        <v>19.55</v>
      </c>
      <c r="G28" s="25">
        <v>80.48</v>
      </c>
      <c r="H28" s="19">
        <v>611</v>
      </c>
    </row>
    <row r="29" spans="1:10" ht="21" customHeight="1" thickBot="1" x14ac:dyDescent="0.3">
      <c r="A29" s="38"/>
      <c r="B29" s="31" t="s">
        <v>29</v>
      </c>
      <c r="C29" s="30">
        <v>24</v>
      </c>
      <c r="D29" s="37">
        <v>1.8</v>
      </c>
      <c r="E29" s="25">
        <v>0.24</v>
      </c>
      <c r="F29" s="25">
        <v>12.24</v>
      </c>
      <c r="G29" s="25">
        <v>58.32</v>
      </c>
      <c r="H29" s="19" t="s">
        <v>28</v>
      </c>
    </row>
    <row r="30" spans="1:10" ht="15.75" customHeight="1" thickBot="1" x14ac:dyDescent="0.3">
      <c r="A30" s="39" t="s">
        <v>11</v>
      </c>
      <c r="B30" s="39"/>
      <c r="C30" s="14">
        <v>869</v>
      </c>
      <c r="D30" s="14">
        <f>SUM(D25:D29)</f>
        <v>37.369999999999997</v>
      </c>
      <c r="E30" s="15">
        <f>SUM(E25:E29)</f>
        <v>34.29</v>
      </c>
      <c r="F30" s="15">
        <f>SUM(F25:F29)</f>
        <v>106.56</v>
      </c>
      <c r="G30" s="15">
        <f>SUM(G25:G29)</f>
        <v>884.34</v>
      </c>
      <c r="H30" s="13"/>
    </row>
    <row r="31" spans="1:10" ht="27.75" customHeight="1" thickBot="1" x14ac:dyDescent="0.3">
      <c r="A31" s="38" t="s">
        <v>12</v>
      </c>
      <c r="B31" s="22" t="s">
        <v>43</v>
      </c>
      <c r="C31" s="35">
        <v>100</v>
      </c>
      <c r="D31" s="36">
        <v>12.08</v>
      </c>
      <c r="E31" s="35">
        <v>11.8</v>
      </c>
      <c r="F31" s="35">
        <v>29.18</v>
      </c>
      <c r="G31" s="35">
        <v>271.24</v>
      </c>
      <c r="H31" s="17">
        <v>790</v>
      </c>
    </row>
    <row r="32" spans="1:10" ht="27.75" customHeight="1" thickBot="1" x14ac:dyDescent="0.3">
      <c r="A32" s="38"/>
      <c r="B32" s="23" t="s">
        <v>44</v>
      </c>
      <c r="C32" s="25">
        <v>200</v>
      </c>
      <c r="D32" s="37">
        <v>0</v>
      </c>
      <c r="E32" s="25">
        <v>0</v>
      </c>
      <c r="F32" s="25">
        <v>9.08</v>
      </c>
      <c r="G32" s="25">
        <v>36.32</v>
      </c>
      <c r="H32" s="19">
        <v>663</v>
      </c>
    </row>
    <row r="33" spans="1:8" ht="18" customHeight="1" thickBot="1" x14ac:dyDescent="0.3">
      <c r="A33" s="38"/>
      <c r="B33" s="23" t="s">
        <v>41</v>
      </c>
      <c r="C33" s="24">
        <v>118</v>
      </c>
      <c r="D33" s="37">
        <v>0.7</v>
      </c>
      <c r="E33" s="25">
        <v>0.53</v>
      </c>
      <c r="F33" s="25">
        <v>18.03</v>
      </c>
      <c r="G33" s="25">
        <v>79.63</v>
      </c>
      <c r="H33" s="19" t="s">
        <v>28</v>
      </c>
    </row>
    <row r="34" spans="1:8" x14ac:dyDescent="0.25">
      <c r="A34" s="40" t="s">
        <v>13</v>
      </c>
      <c r="B34" s="40"/>
      <c r="C34" s="12">
        <v>480</v>
      </c>
      <c r="D34" s="12">
        <f>SUM(D31:D33)</f>
        <v>12.78</v>
      </c>
      <c r="E34" s="12">
        <f>SUM(E31:E33)</f>
        <v>12.33</v>
      </c>
      <c r="F34" s="12">
        <f>SUM(F31:F33)</f>
        <v>56.29</v>
      </c>
      <c r="G34" s="12">
        <f>SUM(G31:G33)</f>
        <v>387.19</v>
      </c>
      <c r="H34" s="11"/>
    </row>
    <row r="35" spans="1:8" x14ac:dyDescent="0.25">
      <c r="A35" s="5" t="s">
        <v>25</v>
      </c>
      <c r="B35" s="9"/>
      <c r="C35" s="26">
        <f>C20+C24</f>
        <v>100</v>
      </c>
      <c r="D35" s="26">
        <f>D20+D24</f>
        <v>12.08</v>
      </c>
      <c r="E35" s="26">
        <f>E20+E24</f>
        <v>11.8</v>
      </c>
      <c r="F35" s="26">
        <f>F20+F24</f>
        <v>29.18</v>
      </c>
      <c r="G35" s="26">
        <f>G20+G24</f>
        <v>271.24</v>
      </c>
      <c r="H35" s="10"/>
    </row>
    <row r="36" spans="1:8" x14ac:dyDescent="0.25">
      <c r="A36" s="6" t="s">
        <v>26</v>
      </c>
      <c r="B36" s="5"/>
      <c r="C36" s="8">
        <f>C30+C34</f>
        <v>1349</v>
      </c>
      <c r="D36" s="8">
        <f>D30+D34</f>
        <v>50.15</v>
      </c>
      <c r="E36" s="8">
        <f>E30+E34</f>
        <v>46.62</v>
      </c>
      <c r="F36" s="8">
        <f>F30+F34</f>
        <v>162.85</v>
      </c>
      <c r="G36" s="8">
        <f>G30+G34</f>
        <v>1271.53</v>
      </c>
      <c r="H36" s="7"/>
    </row>
  </sheetData>
  <mergeCells count="23">
    <mergeCell ref="H8:H9"/>
    <mergeCell ref="A8:A9"/>
    <mergeCell ref="A11:H11"/>
    <mergeCell ref="C8:C9"/>
    <mergeCell ref="G1:H1"/>
    <mergeCell ref="G2:H2"/>
    <mergeCell ref="G3:H3"/>
    <mergeCell ref="G4:H4"/>
    <mergeCell ref="A10:H10"/>
    <mergeCell ref="B8:B9"/>
    <mergeCell ref="G5:H5"/>
    <mergeCell ref="D8:F8"/>
    <mergeCell ref="A6:H6"/>
    <mergeCell ref="A12:H12"/>
    <mergeCell ref="A25:A29"/>
    <mergeCell ref="A30:B30"/>
    <mergeCell ref="A31:A33"/>
    <mergeCell ref="A34:B34"/>
    <mergeCell ref="A13:A18"/>
    <mergeCell ref="A19:B19"/>
    <mergeCell ref="A20:A22"/>
    <mergeCell ref="A23:B23"/>
    <mergeCell ref="A24:H24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2023-05-02T01:04:56Z</dcterms:modified>
</cp:coreProperties>
</file>