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C85" i="1" l="1"/>
  <c r="C84" i="1"/>
  <c r="G83" i="1"/>
  <c r="F83" i="1"/>
  <c r="E83" i="1"/>
  <c r="D83" i="1"/>
  <c r="D85" i="1" s="1"/>
  <c r="G80" i="1"/>
  <c r="F80" i="1"/>
  <c r="E80" i="1"/>
  <c r="D80" i="1"/>
  <c r="G71" i="1"/>
  <c r="F71" i="1"/>
  <c r="E71" i="1"/>
  <c r="D71" i="1"/>
  <c r="G62" i="1"/>
  <c r="F62" i="1"/>
  <c r="E62" i="1"/>
  <c r="D62" i="1"/>
  <c r="G55" i="1"/>
  <c r="F55" i="1"/>
  <c r="E55" i="1"/>
  <c r="D55" i="1"/>
  <c r="F46" i="1"/>
  <c r="E47" i="1"/>
  <c r="F47" i="1"/>
  <c r="G46" i="1"/>
  <c r="D46" i="1"/>
  <c r="E46" i="1"/>
  <c r="D47" i="1"/>
  <c r="G47" i="1"/>
  <c r="E84" i="1" l="1"/>
  <c r="F84" i="1"/>
  <c r="G84" i="1"/>
  <c r="E85" i="1"/>
  <c r="D84" i="1"/>
  <c r="F85" i="1"/>
  <c r="G85" i="1"/>
</calcChain>
</file>

<file path=xl/sharedStrings.xml><?xml version="1.0" encoding="utf-8"?>
<sst xmlns="http://schemas.openxmlformats.org/spreadsheetml/2006/main" count="85" uniqueCount="57">
  <si>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</si>
  <si>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</si>
  <si>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</si>
  <si>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</si>
  <si>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</si>
  <si>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</si>
  <si>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</si>
  <si>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</si>
  <si>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</si>
  <si>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</si>
  <si>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</si>
  <si>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</si>
  <si>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</si>
  <si>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</si>
  <si>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Полдник</t>
  </si>
  <si>
    <t>Итого за полдник: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</si>
  <si>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</si>
  <si>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</si>
  <si>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</si>
  <si>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</si>
  <si>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</si>
  <si>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</si>
  <si>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</si>
  <si>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</si>
  <si>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</si>
  <si>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</si>
  <si>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</si>
  <si>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1. Возрастная категория: 7-11 лет</t>
  </si>
  <si>
    <t>Итого за день 1. Возрастная категория: 12 лет и старше</t>
  </si>
  <si>
    <t>Итого за день 8. Возрастная категория: 7-11 лет</t>
  </si>
  <si>
    <t>Итого за день 8. Возрастная категория: 12 лет и старше</t>
  </si>
  <si>
    <t xml:space="preserve">День 8 </t>
  </si>
  <si>
    <t>-</t>
  </si>
  <si>
    <t>Хлеб пшеничный йодированный</t>
  </si>
  <si>
    <t>Хлеб ржаной</t>
  </si>
  <si>
    <t>20/200</t>
  </si>
  <si>
    <t>30/250</t>
  </si>
  <si>
    <t>669а</t>
  </si>
  <si>
    <t>Неделя 4</t>
  </si>
  <si>
    <t>197/998</t>
  </si>
  <si>
    <t xml:space="preserve">Хлеб пшеничный йодированный </t>
  </si>
  <si>
    <t>"02" мая  2023 г.</t>
  </si>
  <si>
    <t>1/200</t>
  </si>
  <si>
    <t>Напиток овсяный шоколадный в п/у</t>
  </si>
  <si>
    <t xml:space="preserve">Сок фруктовый в потребительской упаковке </t>
  </si>
  <si>
    <r>
      <t xml:space="preserve">Чай с молоком 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молоко,  вода)</t>
    </r>
  </si>
  <si>
    <r>
      <t xml:space="preserve">Биточки   из курицы с маслом  </t>
    </r>
    <r>
      <rPr>
        <sz val="6"/>
        <color indexed="8"/>
        <rFont val="Times New Roman"/>
        <family val="1"/>
        <charset val="204"/>
      </rPr>
      <t>(филе грудки курицы, батон, сухарь панир, яйцо, соль йод, масло сл.,  масло раст.)</t>
    </r>
    <r>
      <rPr>
        <sz val="7"/>
        <color indexed="8"/>
        <rFont val="Times New Roman"/>
        <family val="1"/>
        <charset val="204"/>
      </rPr>
      <t xml:space="preserve">   </t>
    </r>
    <r>
      <rPr>
        <sz val="10"/>
        <color indexed="8"/>
        <rFont val="Times New Roman"/>
        <family val="1"/>
        <charset val="204"/>
      </rPr>
      <t>90/5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</si>
  <si>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(макарон. изд, масло слив., соль йодир.)</t>
    </r>
  </si>
  <si>
    <r>
      <t xml:space="preserve">Биточки   из курицы с маслом  </t>
    </r>
    <r>
      <rPr>
        <sz val="6"/>
        <color indexed="8"/>
        <rFont val="Times New Roman"/>
        <family val="1"/>
        <charset val="204"/>
      </rPr>
      <t>(филе грудки курицы, батон, сухарь панир, яйцо, соль йод, масло сл.,  масло раст.)</t>
    </r>
    <r>
      <rPr>
        <sz val="7"/>
        <color indexed="8"/>
        <rFont val="Times New Roman"/>
        <family val="1"/>
        <charset val="204"/>
      </rPr>
      <t xml:space="preserve">   </t>
    </r>
    <r>
      <rPr>
        <sz val="9"/>
        <color indexed="8"/>
        <rFont val="Times New Roman"/>
        <family val="1"/>
        <charset val="204"/>
      </rPr>
      <t>90/10</t>
    </r>
  </si>
  <si>
    <r>
      <t xml:space="preserve">Щи из свежей капусты с картофелем и фаршем  </t>
    </r>
    <r>
      <rPr>
        <sz val="6"/>
        <color indexed="8"/>
        <rFont val="Times New Roman"/>
        <family val="1"/>
        <charset val="204"/>
      </rPr>
      <t>(фарш гов., , картофель, капуста, морковь, лук репч., томат паста, масло раст., соль йод.)</t>
    </r>
  </si>
  <si>
    <r>
      <t>Котлета Мечта с соусом белым</t>
    </r>
    <r>
      <rPr>
        <sz val="6"/>
        <color indexed="8"/>
        <rFont val="Times New Roman"/>
        <family val="1"/>
        <charset val="204"/>
      </rPr>
      <t xml:space="preserve"> ( минтай, свинина, крупа манная,   молоко, лук репч., сухари панир., масло растит., соус.</t>
    </r>
    <r>
      <rPr>
        <sz val="7"/>
        <color indexed="8"/>
        <rFont val="Times New Roman"/>
        <family val="1"/>
        <charset val="204"/>
      </rPr>
      <t xml:space="preserve">) </t>
    </r>
    <r>
      <rPr>
        <sz val="10"/>
        <color indexed="8"/>
        <rFont val="Times New Roman"/>
        <family val="1"/>
        <charset val="204"/>
      </rPr>
      <t>90/30</t>
    </r>
  </si>
  <si>
    <r>
      <t xml:space="preserve">Пюре картофельное </t>
    </r>
    <r>
      <rPr>
        <sz val="6"/>
        <color indexed="8"/>
        <rFont val="Times New Roman"/>
        <family val="1"/>
        <charset val="204"/>
      </rPr>
      <t>(картофель, молоко 3,2%,масло слив,соль йод,)</t>
    </r>
  </si>
  <si>
    <r>
      <t xml:space="preserve">Компот из кураги с витамином С </t>
    </r>
    <r>
      <rPr>
        <sz val="6"/>
        <color indexed="8"/>
        <rFont val="Times New Roman"/>
        <family val="1"/>
        <charset val="204"/>
      </rPr>
      <t>(курага, сахар, лимон.кислота,  аскорб. кислота)</t>
    </r>
  </si>
  <si>
    <r>
      <t xml:space="preserve">Щи из свежей капусты с картофелем и фаршем  </t>
    </r>
    <r>
      <rPr>
        <sz val="6"/>
        <color indexed="8"/>
        <rFont val="Times New Roman"/>
        <family val="1"/>
        <charset val="204"/>
      </rPr>
      <t>(говядина, картофель, капуста, морковь, лук репч., томат паста, масло раст., соль йод., гренки )</t>
    </r>
  </si>
  <si>
    <r>
      <t xml:space="preserve">Пюре картофельное </t>
    </r>
    <r>
      <rPr>
        <sz val="6"/>
        <color indexed="8"/>
        <rFont val="Times New Roman"/>
        <family val="1"/>
        <charset val="204"/>
      </rPr>
      <t>(картофель,молоко 3,2%,масло слив,соль йод,)</t>
    </r>
  </si>
  <si>
    <r>
      <t>Пирожки печеные с мясо-картофельным фаршем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 (тесто сдоб., фарш мясо-картофельный, яйцо, масло раст.)</t>
    </r>
  </si>
  <si>
    <r>
      <t>Чай с молоком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</si>
</sst>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0" fillId="0" borderId="0" xfId="0" applyBorder="1"/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6" fillId="0" borderId="7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0" fontId="16" fillId="0" borderId="10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justify" vertical="center" wrapText="1"/>
    </xf>
    <xf numFmtId="0" fontId="22" fillId="0" borderId="5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6" fillId="0" borderId="7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abSelected="1" topLeftCell="A75" zoomScale="120" zoomScaleNormal="120" workbookViewId="0">
      <selection activeCell="J83" sqref="J83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16</v>
      </c>
      <c r="B1" s="2"/>
      <c r="C1" s="2"/>
      <c r="D1" s="2"/>
      <c r="E1" s="2"/>
      <c r="F1" s="2"/>
      <c r="G1" s="73" t="s">
        <v>17</v>
      </c>
      <c r="H1" s="73"/>
      <c r="I1" s="2"/>
      <c r="J1" s="2"/>
      <c r="K1" s="2"/>
      <c r="L1" s="2"/>
      <c r="M1" s="2"/>
      <c r="N1" s="2"/>
      <c r="R1" s="2"/>
    </row>
    <row r="2" spans="1:18" x14ac:dyDescent="0.25">
      <c r="A2" s="1" t="s">
        <v>23</v>
      </c>
      <c r="B2" s="2"/>
      <c r="C2" s="2"/>
      <c r="D2" s="2"/>
      <c r="E2" s="2"/>
      <c r="F2" s="2"/>
      <c r="G2" s="73" t="s">
        <v>18</v>
      </c>
      <c r="H2" s="73"/>
      <c r="I2" s="2"/>
      <c r="J2" s="2"/>
      <c r="K2" s="2"/>
      <c r="L2" s="2"/>
      <c r="M2" s="2"/>
      <c r="N2" s="2"/>
      <c r="R2" s="2"/>
    </row>
    <row r="3" spans="1:18" x14ac:dyDescent="0.25">
      <c r="A3" s="1" t="s">
        <v>24</v>
      </c>
      <c r="B3" s="2"/>
      <c r="C3" s="2"/>
      <c r="D3" s="2"/>
      <c r="E3" s="2"/>
      <c r="F3" s="2"/>
      <c r="G3" s="73" t="s">
        <v>19</v>
      </c>
      <c r="H3" s="73"/>
      <c r="I3" s="2"/>
      <c r="J3" s="2"/>
      <c r="K3" s="2"/>
      <c r="L3" s="2"/>
      <c r="M3" s="2"/>
      <c r="N3" s="2"/>
      <c r="R3" s="2"/>
    </row>
    <row r="4" spans="1:18" x14ac:dyDescent="0.25">
      <c r="A4" s="1" t="s">
        <v>24</v>
      </c>
      <c r="B4" s="1"/>
      <c r="C4" s="2"/>
      <c r="D4" s="2"/>
      <c r="E4" s="2"/>
      <c r="F4" s="2"/>
      <c r="G4" s="73" t="s">
        <v>20</v>
      </c>
      <c r="H4" s="73"/>
      <c r="I4" s="2"/>
      <c r="J4" s="2"/>
      <c r="K4" s="2"/>
      <c r="L4" s="2"/>
      <c r="M4" s="2"/>
      <c r="N4" s="2"/>
      <c r="R4" s="2"/>
    </row>
    <row r="5" spans="1:18" x14ac:dyDescent="0.25">
      <c r="A5" s="1" t="s">
        <v>41</v>
      </c>
      <c r="B5" s="1"/>
      <c r="C5" s="2"/>
      <c r="D5" s="2"/>
      <c r="E5" s="2"/>
      <c r="F5" s="2"/>
      <c r="G5" s="73" t="s">
        <v>21</v>
      </c>
      <c r="H5" s="73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71" t="s">
        <v>22</v>
      </c>
      <c r="B6" s="71"/>
      <c r="C6" s="71"/>
      <c r="D6" s="71"/>
      <c r="E6" s="71"/>
      <c r="F6" s="71"/>
      <c r="G6" s="71"/>
      <c r="H6" s="71"/>
    </row>
    <row r="8" spans="1:18" x14ac:dyDescent="0.25">
      <c r="A8" s="62" t="s">
        <v>2</v>
      </c>
      <c r="B8" s="62" t="s">
        <v>0</v>
      </c>
      <c r="C8" s="62" t="s">
        <v>1</v>
      </c>
      <c r="D8" s="62" t="s">
        <v>3</v>
      </c>
      <c r="E8" s="62"/>
      <c r="F8" s="62"/>
      <c r="G8" s="4" t="s">
        <v>9</v>
      </c>
      <c r="H8" s="62" t="s">
        <v>7</v>
      </c>
    </row>
    <row r="9" spans="1:18" x14ac:dyDescent="0.25">
      <c r="A9" s="62"/>
      <c r="B9" s="62"/>
      <c r="C9" s="62"/>
      <c r="D9" s="4" t="s">
        <v>4</v>
      </c>
      <c r="E9" s="4" t="s">
        <v>5</v>
      </c>
      <c r="F9" s="4" t="s">
        <v>6</v>
      </c>
      <c r="G9" s="4" t="s">
        <v>10</v>
      </c>
      <c r="H9" s="62"/>
      <c r="N9" s="2"/>
    </row>
    <row r="10" spans="1:18" x14ac:dyDescent="0.25">
      <c r="A10" s="72" t="s">
        <v>38</v>
      </c>
      <c r="B10" s="72"/>
      <c r="C10" s="72"/>
      <c r="D10" s="72"/>
      <c r="E10" s="72"/>
      <c r="F10" s="72"/>
      <c r="G10" s="72"/>
      <c r="H10" s="72"/>
    </row>
    <row r="11" spans="1:18" ht="15.75" hidden="1" customHeight="1" x14ac:dyDescent="0.25">
      <c r="A11" s="56"/>
      <c r="B11" s="57"/>
      <c r="C11" s="57"/>
      <c r="D11" s="57"/>
      <c r="E11" s="57"/>
      <c r="F11" s="57"/>
      <c r="G11" s="57"/>
      <c r="H11" s="58"/>
    </row>
    <row r="12" spans="1:18" ht="23.25" hidden="1" customHeight="1" thickBot="1" x14ac:dyDescent="0.3">
      <c r="A12" s="67"/>
      <c r="B12" s="23"/>
      <c r="C12" s="24"/>
      <c r="D12" s="29"/>
      <c r="E12" s="30"/>
      <c r="F12" s="30"/>
      <c r="G12" s="30"/>
      <c r="H12" s="30"/>
    </row>
    <row r="13" spans="1:18" ht="27.75" hidden="1" customHeight="1" thickBot="1" x14ac:dyDescent="0.3">
      <c r="A13" s="68"/>
      <c r="B13" s="27"/>
      <c r="C13" s="26"/>
      <c r="D13" s="31"/>
      <c r="E13" s="32"/>
      <c r="F13" s="32"/>
      <c r="G13" s="32"/>
      <c r="H13" s="32"/>
    </row>
    <row r="14" spans="1:18" ht="23.25" hidden="1" customHeight="1" thickBot="1" x14ac:dyDescent="0.3">
      <c r="A14" s="68"/>
      <c r="B14" s="27"/>
      <c r="C14" s="26"/>
      <c r="D14" s="31"/>
      <c r="E14" s="32"/>
      <c r="F14" s="32"/>
      <c r="G14" s="32"/>
      <c r="H14" s="32"/>
    </row>
    <row r="15" spans="1:18" ht="26.25" hidden="1" customHeight="1" thickBot="1" x14ac:dyDescent="0.3">
      <c r="A15" s="68"/>
      <c r="B15" s="25"/>
      <c r="C15" s="26"/>
      <c r="D15" s="31"/>
      <c r="E15" s="32"/>
      <c r="F15" s="32"/>
      <c r="G15" s="32"/>
      <c r="H15" s="32"/>
    </row>
    <row r="16" spans="1:18" ht="22.5" hidden="1" customHeight="1" thickBot="1" x14ac:dyDescent="0.3">
      <c r="A16" s="68"/>
      <c r="B16" s="27"/>
      <c r="C16" s="26"/>
      <c r="D16" s="31"/>
      <c r="E16" s="32"/>
      <c r="F16" s="32"/>
      <c r="G16" s="32"/>
      <c r="H16" s="32"/>
    </row>
    <row r="17" spans="1:8" ht="15.6" hidden="1" customHeight="1" x14ac:dyDescent="0.25">
      <c r="A17" s="69"/>
      <c r="B17" s="70"/>
      <c r="C17" s="42"/>
      <c r="D17" s="14"/>
      <c r="E17" s="14"/>
      <c r="F17" s="14"/>
      <c r="G17" s="14"/>
      <c r="H17" s="13"/>
    </row>
    <row r="18" spans="1:8" ht="15" hidden="1" customHeight="1" x14ac:dyDescent="0.25">
      <c r="A18" s="59"/>
      <c r="B18" s="60"/>
      <c r="C18" s="60"/>
      <c r="D18" s="60"/>
      <c r="E18" s="60"/>
      <c r="F18" s="60"/>
      <c r="G18" s="60"/>
      <c r="H18" s="61"/>
    </row>
    <row r="19" spans="1:8" ht="21" hidden="1" customHeight="1" thickBot="1" x14ac:dyDescent="0.3">
      <c r="A19" s="54"/>
      <c r="B19" s="23"/>
      <c r="C19" s="24"/>
      <c r="D19" s="29"/>
      <c r="E19" s="30"/>
      <c r="F19" s="30"/>
      <c r="G19" s="30"/>
      <c r="H19" s="30"/>
    </row>
    <row r="20" spans="1:8" ht="27" hidden="1" customHeight="1" thickBot="1" x14ac:dyDescent="0.3">
      <c r="A20" s="55"/>
      <c r="B20" s="27"/>
      <c r="C20" s="26"/>
      <c r="D20" s="31"/>
      <c r="E20" s="32"/>
      <c r="F20" s="32"/>
      <c r="G20" s="32"/>
      <c r="H20" s="32"/>
    </row>
    <row r="21" spans="1:8" ht="21" hidden="1" customHeight="1" thickBot="1" x14ac:dyDescent="0.3">
      <c r="A21" s="55"/>
      <c r="B21" s="27"/>
      <c r="C21" s="26"/>
      <c r="D21" s="31"/>
      <c r="E21" s="32"/>
      <c r="F21" s="32"/>
      <c r="G21" s="32"/>
      <c r="H21" s="32"/>
    </row>
    <row r="22" spans="1:8" ht="19.5" hidden="1" customHeight="1" thickBot="1" x14ac:dyDescent="0.3">
      <c r="A22" s="55"/>
      <c r="B22" s="25"/>
      <c r="C22" s="26"/>
      <c r="D22" s="31"/>
      <c r="E22" s="32"/>
      <c r="F22" s="32"/>
      <c r="G22" s="32"/>
      <c r="H22" s="32"/>
    </row>
    <row r="23" spans="1:8" ht="20.25" hidden="1" customHeight="1" thickBot="1" x14ac:dyDescent="0.3">
      <c r="A23" s="55"/>
      <c r="B23" s="27"/>
      <c r="C23" s="26"/>
      <c r="D23" s="31"/>
      <c r="E23" s="32"/>
      <c r="F23" s="32"/>
      <c r="G23" s="32"/>
      <c r="H23" s="32"/>
    </row>
    <row r="24" spans="1:8" ht="15" hidden="1" customHeight="1" x14ac:dyDescent="0.25">
      <c r="A24" s="69"/>
      <c r="B24" s="70"/>
      <c r="C24" s="42"/>
      <c r="D24" s="14"/>
      <c r="E24" s="14"/>
      <c r="F24" s="14"/>
      <c r="G24" s="14"/>
      <c r="H24" s="13"/>
    </row>
    <row r="25" spans="1:8" hidden="1" x14ac:dyDescent="0.25">
      <c r="A25" s="59"/>
      <c r="B25" s="60"/>
      <c r="C25" s="60"/>
      <c r="D25" s="60"/>
      <c r="E25" s="60"/>
      <c r="F25" s="60"/>
      <c r="G25" s="60"/>
      <c r="H25" s="61"/>
    </row>
    <row r="26" spans="1:8" ht="33.75" hidden="1" customHeight="1" thickBot="1" x14ac:dyDescent="0.3">
      <c r="A26" s="54"/>
      <c r="B26" s="34"/>
      <c r="C26" s="24"/>
      <c r="D26" s="29"/>
      <c r="E26" s="30"/>
      <c r="F26" s="30"/>
      <c r="G26" s="30"/>
      <c r="H26" s="36"/>
    </row>
    <row r="27" spans="1:8" ht="9.75" hidden="1" customHeight="1" thickBot="1" x14ac:dyDescent="0.3">
      <c r="A27" s="55"/>
      <c r="B27" s="27"/>
      <c r="C27" s="26"/>
      <c r="D27" s="43"/>
      <c r="E27" s="44"/>
      <c r="F27" s="44"/>
      <c r="G27" s="44"/>
      <c r="H27" s="39"/>
    </row>
    <row r="28" spans="1:8" ht="30" hidden="1" customHeight="1" thickBot="1" x14ac:dyDescent="0.3">
      <c r="A28" s="55"/>
      <c r="B28" s="25"/>
      <c r="C28" s="26"/>
      <c r="D28" s="38"/>
      <c r="E28" s="39"/>
      <c r="F28" s="39"/>
      <c r="G28" s="39"/>
      <c r="H28" s="39"/>
    </row>
    <row r="29" spans="1:8" ht="30" hidden="1" customHeight="1" thickBot="1" x14ac:dyDescent="0.3">
      <c r="A29" s="55"/>
      <c r="B29" s="25"/>
      <c r="C29" s="28"/>
      <c r="D29" s="31"/>
      <c r="E29" s="32"/>
      <c r="F29" s="32"/>
      <c r="G29" s="32"/>
      <c r="H29" s="32"/>
    </row>
    <row r="30" spans="1:8" ht="30" hidden="1" customHeight="1" thickBot="1" x14ac:dyDescent="0.3">
      <c r="A30" s="55"/>
      <c r="B30" s="25"/>
      <c r="C30" s="28"/>
      <c r="D30" s="31"/>
      <c r="E30" s="32"/>
      <c r="F30" s="32"/>
      <c r="G30" s="32"/>
      <c r="H30" s="32"/>
    </row>
    <row r="31" spans="1:8" ht="18.75" hidden="1" customHeight="1" thickBot="1" x14ac:dyDescent="0.3">
      <c r="A31" s="55"/>
      <c r="B31" s="27"/>
      <c r="C31" s="26"/>
      <c r="D31" s="31"/>
      <c r="E31" s="32"/>
      <c r="F31" s="32"/>
      <c r="G31" s="32"/>
      <c r="H31" s="32"/>
    </row>
    <row r="32" spans="1:8" ht="15.75" hidden="1" thickBot="1" x14ac:dyDescent="0.3">
      <c r="A32" s="55"/>
      <c r="B32" s="27"/>
      <c r="C32" s="28"/>
      <c r="D32" s="31"/>
      <c r="E32" s="32"/>
      <c r="F32" s="32"/>
      <c r="G32" s="32"/>
      <c r="H32" s="32"/>
    </row>
    <row r="33" spans="1:14" ht="15" hidden="1" customHeight="1" x14ac:dyDescent="0.25">
      <c r="A33" s="69"/>
      <c r="B33" s="70"/>
      <c r="C33" s="42"/>
      <c r="D33" s="14"/>
      <c r="E33" s="14"/>
      <c r="F33" s="14"/>
      <c r="G33" s="14"/>
      <c r="H33" s="13"/>
      <c r="I33" s="3"/>
      <c r="J33" s="3"/>
      <c r="K33" s="3"/>
      <c r="L33" s="3"/>
      <c r="M33" s="3"/>
    </row>
    <row r="34" spans="1:14" hidden="1" x14ac:dyDescent="0.25">
      <c r="A34" s="59"/>
      <c r="B34" s="60"/>
      <c r="C34" s="60"/>
      <c r="D34" s="60"/>
      <c r="E34" s="60"/>
      <c r="F34" s="60"/>
      <c r="G34" s="60"/>
      <c r="H34" s="61"/>
      <c r="N34" s="3"/>
    </row>
    <row r="35" spans="1:14" ht="15.75" hidden="1" thickBot="1" x14ac:dyDescent="0.3">
      <c r="A35" s="54"/>
      <c r="B35" s="45"/>
      <c r="C35" s="24"/>
      <c r="D35" s="40"/>
      <c r="E35" s="41"/>
      <c r="F35" s="41"/>
      <c r="G35" s="41"/>
      <c r="H35" s="41"/>
    </row>
    <row r="36" spans="1:14" ht="15.75" hidden="1" thickBot="1" x14ac:dyDescent="0.3">
      <c r="A36" s="55"/>
      <c r="B36" s="27"/>
      <c r="C36" s="26"/>
      <c r="D36" s="43"/>
      <c r="E36" s="44"/>
      <c r="F36" s="44"/>
      <c r="G36" s="44"/>
      <c r="H36" s="39"/>
    </row>
    <row r="37" spans="1:14" ht="3.75" hidden="1" customHeight="1" thickBot="1" x14ac:dyDescent="0.3">
      <c r="A37" s="55"/>
      <c r="B37" s="25"/>
      <c r="C37" s="26"/>
      <c r="D37" s="38"/>
      <c r="E37" s="39"/>
      <c r="F37" s="39"/>
      <c r="G37" s="39"/>
      <c r="H37" s="39"/>
    </row>
    <row r="38" spans="1:14" ht="38.25" hidden="1" customHeight="1" thickBot="1" x14ac:dyDescent="0.3">
      <c r="A38" s="55"/>
      <c r="B38" s="25"/>
      <c r="C38" s="28"/>
      <c r="D38" s="31"/>
      <c r="E38" s="32"/>
      <c r="F38" s="32"/>
      <c r="G38" s="32"/>
      <c r="H38" s="32"/>
    </row>
    <row r="39" spans="1:14" ht="31.5" hidden="1" customHeight="1" thickBot="1" x14ac:dyDescent="0.3">
      <c r="A39" s="55"/>
      <c r="B39" s="25"/>
      <c r="C39" s="28"/>
      <c r="D39" s="31"/>
      <c r="E39" s="32"/>
      <c r="F39" s="32"/>
      <c r="G39" s="32"/>
      <c r="H39" s="32"/>
    </row>
    <row r="40" spans="1:14" ht="15.75" hidden="1" customHeight="1" thickBot="1" x14ac:dyDescent="0.3">
      <c r="A40" s="55"/>
      <c r="B40" s="27"/>
      <c r="C40" s="26"/>
      <c r="D40" s="31"/>
      <c r="E40" s="32"/>
      <c r="F40" s="32"/>
      <c r="G40" s="32"/>
      <c r="H40" s="32"/>
    </row>
    <row r="41" spans="1:14" ht="15.75" hidden="1" thickBot="1" x14ac:dyDescent="0.3">
      <c r="A41" s="55"/>
      <c r="B41" s="27"/>
      <c r="C41" s="28"/>
      <c r="D41" s="31"/>
      <c r="E41" s="32"/>
      <c r="F41" s="32"/>
      <c r="G41" s="32"/>
      <c r="H41" s="32"/>
    </row>
    <row r="42" spans="1:14" ht="15" hidden="1" customHeight="1" x14ac:dyDescent="0.25">
      <c r="A42" s="74"/>
      <c r="B42" s="75"/>
      <c r="C42" s="14"/>
      <c r="D42" s="14"/>
      <c r="E42" s="14"/>
      <c r="F42" s="14"/>
      <c r="G42" s="14"/>
      <c r="H42" s="13"/>
    </row>
    <row r="43" spans="1:14" ht="15" hidden="1" customHeight="1" thickBot="1" x14ac:dyDescent="0.3">
      <c r="A43" s="65"/>
      <c r="B43" s="23"/>
      <c r="C43" s="33"/>
      <c r="D43" s="29"/>
      <c r="E43" s="30"/>
      <c r="F43" s="30"/>
      <c r="G43" s="30"/>
      <c r="H43" s="30"/>
    </row>
    <row r="44" spans="1:14" ht="19.5" hidden="1" customHeight="1" thickBot="1" x14ac:dyDescent="0.3">
      <c r="A44" s="66"/>
      <c r="B44" s="25"/>
      <c r="C44" s="28"/>
      <c r="D44" s="31"/>
      <c r="E44" s="32"/>
      <c r="F44" s="32"/>
      <c r="G44" s="46"/>
      <c r="H44" s="46"/>
    </row>
    <row r="45" spans="1:14" hidden="1" x14ac:dyDescent="0.25">
      <c r="A45" s="63"/>
      <c r="B45" s="64"/>
      <c r="C45" s="22"/>
      <c r="D45" s="14"/>
      <c r="E45" s="14"/>
      <c r="F45" s="14"/>
      <c r="G45" s="14"/>
      <c r="H45" s="14"/>
    </row>
    <row r="46" spans="1:14" ht="3" hidden="1" customHeight="1" x14ac:dyDescent="0.25">
      <c r="A46" s="50" t="s">
        <v>27</v>
      </c>
      <c r="B46" s="51"/>
      <c r="C46" s="7"/>
      <c r="D46" s="5">
        <f>D45+D33+D17</f>
        <v>0</v>
      </c>
      <c r="E46" s="5">
        <f>E45+E33+E17</f>
        <v>0</v>
      </c>
      <c r="F46" s="5">
        <f>F45+F33+F17</f>
        <v>0</v>
      </c>
      <c r="G46" s="5">
        <f>G45+G33+G17</f>
        <v>0</v>
      </c>
      <c r="H46" s="11"/>
    </row>
    <row r="47" spans="1:14" hidden="1" x14ac:dyDescent="0.25">
      <c r="A47" s="8" t="s">
        <v>28</v>
      </c>
      <c r="B47" s="8"/>
      <c r="C47" s="7"/>
      <c r="D47" s="5">
        <f>D45+D42+D24</f>
        <v>0</v>
      </c>
      <c r="E47" s="5">
        <f>E45+E42+E24</f>
        <v>0</v>
      </c>
      <c r="F47" s="5">
        <f>F45+F42+F24</f>
        <v>0</v>
      </c>
      <c r="G47" s="5">
        <f>G45+G42+G24</f>
        <v>0</v>
      </c>
      <c r="H47" s="9"/>
    </row>
    <row r="48" spans="1:14" x14ac:dyDescent="0.25">
      <c r="A48" s="48" t="s">
        <v>31</v>
      </c>
      <c r="B48" s="48"/>
      <c r="C48" s="48"/>
      <c r="D48" s="48"/>
      <c r="E48" s="48"/>
      <c r="F48" s="48"/>
      <c r="G48" s="48"/>
      <c r="H48" s="48"/>
    </row>
    <row r="49" spans="1:8" ht="16.5" customHeight="1" thickBot="1" x14ac:dyDescent="0.3">
      <c r="A49" s="52" t="s">
        <v>25</v>
      </c>
      <c r="B49" s="52"/>
      <c r="C49" s="52"/>
      <c r="D49" s="52"/>
      <c r="E49" s="52"/>
      <c r="F49" s="52"/>
      <c r="G49" s="52"/>
      <c r="H49" s="52"/>
    </row>
    <row r="50" spans="1:8" ht="28.5" customHeight="1" thickBot="1" x14ac:dyDescent="0.3">
      <c r="A50" s="54" t="s">
        <v>8</v>
      </c>
      <c r="B50" s="34" t="s">
        <v>46</v>
      </c>
      <c r="C50" s="33">
        <v>95</v>
      </c>
      <c r="D50" s="29">
        <v>17.309999999999999</v>
      </c>
      <c r="E50" s="30">
        <v>9.3699999999999992</v>
      </c>
      <c r="F50" s="30">
        <v>15.33</v>
      </c>
      <c r="G50" s="30">
        <v>214.89</v>
      </c>
      <c r="H50" s="30">
        <v>1069</v>
      </c>
    </row>
    <row r="51" spans="1:8" ht="21.75" customHeight="1" thickBot="1" x14ac:dyDescent="0.3">
      <c r="A51" s="55"/>
      <c r="B51" s="25" t="s">
        <v>47</v>
      </c>
      <c r="C51" s="26">
        <v>150</v>
      </c>
      <c r="D51" s="31">
        <v>5.42</v>
      </c>
      <c r="E51" s="32">
        <v>4.07</v>
      </c>
      <c r="F51" s="32">
        <v>31.8</v>
      </c>
      <c r="G51" s="32">
        <v>185.45</v>
      </c>
      <c r="H51" s="37">
        <v>307</v>
      </c>
    </row>
    <row r="52" spans="1:8" ht="21" customHeight="1" thickBot="1" x14ac:dyDescent="0.3">
      <c r="A52" s="55"/>
      <c r="B52" s="25" t="s">
        <v>45</v>
      </c>
      <c r="C52" s="28">
        <v>200</v>
      </c>
      <c r="D52" s="31">
        <v>1.36</v>
      </c>
      <c r="E52" s="32">
        <v>1.41</v>
      </c>
      <c r="F52" s="32">
        <v>2.14</v>
      </c>
      <c r="G52" s="32">
        <v>26.69</v>
      </c>
      <c r="H52" s="32">
        <v>603</v>
      </c>
    </row>
    <row r="53" spans="1:8" ht="21" customHeight="1" thickBot="1" x14ac:dyDescent="0.3">
      <c r="A53" s="55"/>
      <c r="B53" s="25" t="s">
        <v>40</v>
      </c>
      <c r="C53" s="28">
        <v>32</v>
      </c>
      <c r="D53" s="31">
        <v>2.4</v>
      </c>
      <c r="E53" s="32">
        <v>0.32</v>
      </c>
      <c r="F53" s="32">
        <v>16.32</v>
      </c>
      <c r="G53" s="32">
        <v>77.760000000000005</v>
      </c>
      <c r="H53" s="32" t="s">
        <v>32</v>
      </c>
    </row>
    <row r="54" spans="1:8" ht="23.25" customHeight="1" thickBot="1" x14ac:dyDescent="0.3">
      <c r="A54" s="55"/>
      <c r="B54" s="27" t="s">
        <v>43</v>
      </c>
      <c r="C54" s="28" t="s">
        <v>42</v>
      </c>
      <c r="D54" s="31">
        <v>2</v>
      </c>
      <c r="E54" s="32">
        <v>6.4</v>
      </c>
      <c r="F54" s="32">
        <v>19</v>
      </c>
      <c r="G54" s="32">
        <v>140</v>
      </c>
      <c r="H54" s="32"/>
    </row>
    <row r="55" spans="1:8" ht="24" customHeight="1" thickBot="1" x14ac:dyDescent="0.3">
      <c r="A55" s="49" t="s">
        <v>11</v>
      </c>
      <c r="B55" s="49"/>
      <c r="C55" s="16">
        <v>677</v>
      </c>
      <c r="D55" s="16">
        <f>SUM(D50:D54)</f>
        <v>28.489999999999995</v>
      </c>
      <c r="E55" s="17">
        <f>SUM(E50:E54)</f>
        <v>21.57</v>
      </c>
      <c r="F55" s="17">
        <f>SUM(F50:F54)</f>
        <v>84.59</v>
      </c>
      <c r="G55" s="17">
        <f>SUM(G50:G54)</f>
        <v>644.79</v>
      </c>
      <c r="H55" s="17"/>
    </row>
    <row r="56" spans="1:8" ht="24" customHeight="1" thickBot="1" x14ac:dyDescent="0.3">
      <c r="A56" s="52" t="s">
        <v>26</v>
      </c>
      <c r="B56" s="53"/>
      <c r="C56" s="53"/>
      <c r="D56" s="53"/>
      <c r="E56" s="53"/>
      <c r="F56" s="53"/>
      <c r="G56" s="53"/>
      <c r="H56" s="53"/>
    </row>
    <row r="57" spans="1:8" ht="28.5" customHeight="1" thickBot="1" x14ac:dyDescent="0.3">
      <c r="A57" s="76" t="s">
        <v>8</v>
      </c>
      <c r="B57" s="34" t="s">
        <v>48</v>
      </c>
      <c r="C57" s="33">
        <v>100</v>
      </c>
      <c r="D57" s="29">
        <v>18.22</v>
      </c>
      <c r="E57" s="30">
        <v>9.86</v>
      </c>
      <c r="F57" s="30">
        <v>16.14</v>
      </c>
      <c r="G57" s="30">
        <v>226.2</v>
      </c>
      <c r="H57" s="30">
        <v>1069</v>
      </c>
    </row>
    <row r="58" spans="1:8" ht="24.75" customHeight="1" thickBot="1" x14ac:dyDescent="0.3">
      <c r="A58" s="77"/>
      <c r="B58" s="25" t="s">
        <v>47</v>
      </c>
      <c r="C58" s="26">
        <v>180</v>
      </c>
      <c r="D58" s="31">
        <v>6.5</v>
      </c>
      <c r="E58" s="32">
        <v>4.88</v>
      </c>
      <c r="F58" s="32">
        <v>38.159999999999997</v>
      </c>
      <c r="G58" s="32">
        <v>222.53</v>
      </c>
      <c r="H58" s="37">
        <v>307</v>
      </c>
    </row>
    <row r="59" spans="1:8" ht="15.75" customHeight="1" thickBot="1" x14ac:dyDescent="0.3">
      <c r="A59" s="77"/>
      <c r="B59" s="25" t="s">
        <v>45</v>
      </c>
      <c r="C59" s="28">
        <v>200</v>
      </c>
      <c r="D59" s="31">
        <v>1.36</v>
      </c>
      <c r="E59" s="32">
        <v>1.41</v>
      </c>
      <c r="F59" s="32">
        <v>2.14</v>
      </c>
      <c r="G59" s="32">
        <v>26.69</v>
      </c>
      <c r="H59" s="32">
        <v>603</v>
      </c>
    </row>
    <row r="60" spans="1:8" ht="16.5" customHeight="1" thickBot="1" x14ac:dyDescent="0.3">
      <c r="A60" s="77"/>
      <c r="B60" s="25" t="s">
        <v>40</v>
      </c>
      <c r="C60" s="28">
        <v>32</v>
      </c>
      <c r="D60" s="31">
        <v>2.4</v>
      </c>
      <c r="E60" s="32">
        <v>0.32</v>
      </c>
      <c r="F60" s="32">
        <v>16.32</v>
      </c>
      <c r="G60" s="32">
        <v>77.760000000000005</v>
      </c>
      <c r="H60" s="32" t="s">
        <v>32</v>
      </c>
    </row>
    <row r="61" spans="1:8" ht="21" customHeight="1" thickBot="1" x14ac:dyDescent="0.3">
      <c r="A61" s="77"/>
      <c r="B61" s="27" t="s">
        <v>43</v>
      </c>
      <c r="C61" s="28" t="s">
        <v>42</v>
      </c>
      <c r="D61" s="31">
        <v>2</v>
      </c>
      <c r="E61" s="32">
        <v>6.4</v>
      </c>
      <c r="F61" s="32">
        <v>19</v>
      </c>
      <c r="G61" s="32">
        <v>140</v>
      </c>
      <c r="H61" s="32"/>
    </row>
    <row r="62" spans="1:8" ht="15.75" customHeight="1" thickBot="1" x14ac:dyDescent="0.3">
      <c r="A62" s="49" t="s">
        <v>11</v>
      </c>
      <c r="B62" s="49"/>
      <c r="C62" s="16">
        <v>712</v>
      </c>
      <c r="D62" s="16">
        <f>SUM(D57:D61)</f>
        <v>30.479999999999997</v>
      </c>
      <c r="E62" s="17">
        <f>SUM(E57:E61)</f>
        <v>22.869999999999997</v>
      </c>
      <c r="F62" s="17">
        <f>SUM(F57:F61)</f>
        <v>91.759999999999991</v>
      </c>
      <c r="G62" s="17">
        <f>SUM(G57:G61)</f>
        <v>693.18000000000006</v>
      </c>
      <c r="H62" s="17"/>
    </row>
    <row r="63" spans="1:8" ht="15.75" customHeight="1" thickBot="1" x14ac:dyDescent="0.3">
      <c r="A63" s="18"/>
      <c r="B63" s="78" t="s">
        <v>25</v>
      </c>
      <c r="C63" s="79"/>
      <c r="D63" s="79"/>
      <c r="E63" s="79"/>
      <c r="F63" s="79"/>
      <c r="G63" s="79"/>
      <c r="H63" s="17"/>
    </row>
    <row r="64" spans="1:8" ht="36.75" customHeight="1" thickBot="1" x14ac:dyDescent="0.3">
      <c r="A64" s="76" t="s">
        <v>12</v>
      </c>
      <c r="B64" s="23" t="s">
        <v>49</v>
      </c>
      <c r="C64" s="24" t="s">
        <v>35</v>
      </c>
      <c r="D64" s="35">
        <v>3.8</v>
      </c>
      <c r="E64" s="36">
        <v>5.77</v>
      </c>
      <c r="F64" s="36">
        <v>7.02</v>
      </c>
      <c r="G64" s="36">
        <v>95.23</v>
      </c>
      <c r="H64" s="30" t="s">
        <v>39</v>
      </c>
    </row>
    <row r="65" spans="1:8" ht="29.25" customHeight="1" thickBot="1" x14ac:dyDescent="0.3">
      <c r="A65" s="77"/>
      <c r="B65" s="25" t="s">
        <v>50</v>
      </c>
      <c r="C65" s="26">
        <v>120</v>
      </c>
      <c r="D65" s="31">
        <v>15.57</v>
      </c>
      <c r="E65" s="32">
        <v>13.37</v>
      </c>
      <c r="F65" s="32">
        <v>10.92</v>
      </c>
      <c r="G65" s="32">
        <v>226.32</v>
      </c>
      <c r="H65" s="32">
        <v>1061</v>
      </c>
    </row>
    <row r="66" spans="1:8" ht="33" customHeight="1" thickBot="1" x14ac:dyDescent="0.3">
      <c r="A66" s="77"/>
      <c r="B66" s="27" t="s">
        <v>51</v>
      </c>
      <c r="C66" s="28">
        <v>150</v>
      </c>
      <c r="D66" s="31">
        <v>3.09</v>
      </c>
      <c r="E66" s="32">
        <v>4.47</v>
      </c>
      <c r="F66" s="32">
        <v>20.100000000000001</v>
      </c>
      <c r="G66" s="32">
        <v>132.99</v>
      </c>
      <c r="H66" s="32">
        <v>371</v>
      </c>
    </row>
    <row r="67" spans="1:8" ht="24" customHeight="1" thickBot="1" x14ac:dyDescent="0.3">
      <c r="A67" s="77"/>
      <c r="B67" s="25" t="s">
        <v>52</v>
      </c>
      <c r="C67" s="26">
        <v>200</v>
      </c>
      <c r="D67" s="31">
        <v>0.99</v>
      </c>
      <c r="E67" s="32">
        <v>0.06</v>
      </c>
      <c r="F67" s="32">
        <v>18.36</v>
      </c>
      <c r="G67" s="32">
        <v>77.94</v>
      </c>
      <c r="H67" s="32" t="s">
        <v>37</v>
      </c>
    </row>
    <row r="68" spans="1:8" ht="17.25" customHeight="1" thickBot="1" x14ac:dyDescent="0.3">
      <c r="A68" s="77"/>
      <c r="B68" s="27" t="s">
        <v>33</v>
      </c>
      <c r="C68" s="28">
        <v>28</v>
      </c>
      <c r="D68" s="31">
        <v>2.1</v>
      </c>
      <c r="E68" s="32">
        <v>0.28000000000000003</v>
      </c>
      <c r="F68" s="32">
        <v>14.28</v>
      </c>
      <c r="G68" s="32">
        <v>68.040000000000006</v>
      </c>
      <c r="H68" s="39" t="s">
        <v>32</v>
      </c>
    </row>
    <row r="69" spans="1:8" ht="20.25" customHeight="1" thickBot="1" x14ac:dyDescent="0.3">
      <c r="A69" s="77"/>
      <c r="B69" s="25" t="s">
        <v>34</v>
      </c>
      <c r="C69" s="28">
        <v>25</v>
      </c>
      <c r="D69" s="31">
        <v>1.65</v>
      </c>
      <c r="E69" s="32">
        <v>0.3</v>
      </c>
      <c r="F69" s="32">
        <v>9.9</v>
      </c>
      <c r="G69" s="32">
        <v>48.9</v>
      </c>
      <c r="H69" s="32" t="s">
        <v>32</v>
      </c>
    </row>
    <row r="70" spans="1:8" ht="20.25" customHeight="1" thickBot="1" x14ac:dyDescent="0.3">
      <c r="A70" s="77"/>
      <c r="B70" s="25" t="s">
        <v>44</v>
      </c>
      <c r="C70" s="28" t="s">
        <v>42</v>
      </c>
      <c r="D70" s="31">
        <v>1.4</v>
      </c>
      <c r="E70" s="32">
        <v>0.4</v>
      </c>
      <c r="F70" s="32">
        <v>22.8</v>
      </c>
      <c r="G70" s="32">
        <v>100.4</v>
      </c>
      <c r="H70" s="32" t="s">
        <v>32</v>
      </c>
    </row>
    <row r="71" spans="1:8" ht="13.5" customHeight="1" thickBot="1" x14ac:dyDescent="0.3">
      <c r="A71" s="49" t="s">
        <v>13</v>
      </c>
      <c r="B71" s="49"/>
      <c r="C71" s="16">
        <v>943</v>
      </c>
      <c r="D71" s="16">
        <f>SUM(D64:D70)</f>
        <v>28.599999999999998</v>
      </c>
      <c r="E71" s="17">
        <f>SUM(E64:E70)</f>
        <v>24.65</v>
      </c>
      <c r="F71" s="17">
        <f>SUM(F64:F70)</f>
        <v>103.38</v>
      </c>
      <c r="G71" s="17">
        <f>SUM(G64:G70)</f>
        <v>749.81999999999994</v>
      </c>
      <c r="H71" s="15"/>
    </row>
    <row r="72" spans="1:8" ht="19.5" customHeight="1" thickBot="1" x14ac:dyDescent="0.3">
      <c r="A72" s="19"/>
      <c r="B72" s="19"/>
      <c r="C72" s="20" t="s">
        <v>26</v>
      </c>
      <c r="D72" s="21"/>
      <c r="E72" s="21"/>
      <c r="F72" s="21"/>
      <c r="G72" s="21"/>
      <c r="H72" s="21"/>
    </row>
    <row r="73" spans="1:8" ht="19.5" customHeight="1" thickBot="1" x14ac:dyDescent="0.3">
      <c r="A73" s="76" t="s">
        <v>12</v>
      </c>
      <c r="B73" s="23" t="s">
        <v>53</v>
      </c>
      <c r="C73" s="24" t="s">
        <v>36</v>
      </c>
      <c r="D73" s="35">
        <v>4.84</v>
      </c>
      <c r="E73" s="36">
        <v>7.34</v>
      </c>
      <c r="F73" s="36">
        <v>8.94</v>
      </c>
      <c r="G73" s="36">
        <v>121.2</v>
      </c>
      <c r="H73" s="30" t="s">
        <v>39</v>
      </c>
    </row>
    <row r="74" spans="1:8" ht="29.25" customHeight="1" thickBot="1" x14ac:dyDescent="0.3">
      <c r="A74" s="77"/>
      <c r="B74" s="25" t="s">
        <v>50</v>
      </c>
      <c r="C74" s="26">
        <v>120</v>
      </c>
      <c r="D74" s="31">
        <v>15.57</v>
      </c>
      <c r="E74" s="32">
        <v>13.37</v>
      </c>
      <c r="F74" s="32">
        <v>10.92</v>
      </c>
      <c r="G74" s="32">
        <v>226.32</v>
      </c>
      <c r="H74" s="32">
        <v>1061</v>
      </c>
    </row>
    <row r="75" spans="1:8" ht="29.25" customHeight="1" thickBot="1" x14ac:dyDescent="0.3">
      <c r="A75" s="77"/>
      <c r="B75" s="27" t="s">
        <v>54</v>
      </c>
      <c r="C75" s="28">
        <v>180</v>
      </c>
      <c r="D75" s="31">
        <v>3.71</v>
      </c>
      <c r="E75" s="32">
        <v>5.36</v>
      </c>
      <c r="F75" s="32">
        <v>24.12</v>
      </c>
      <c r="G75" s="32">
        <v>159.59</v>
      </c>
      <c r="H75" s="32">
        <v>371</v>
      </c>
    </row>
    <row r="76" spans="1:8" ht="19.5" customHeight="1" thickBot="1" x14ac:dyDescent="0.3">
      <c r="A76" s="77"/>
      <c r="B76" s="25" t="s">
        <v>52</v>
      </c>
      <c r="C76" s="26">
        <v>200</v>
      </c>
      <c r="D76" s="31">
        <v>0.99</v>
      </c>
      <c r="E76" s="32">
        <v>0.06</v>
      </c>
      <c r="F76" s="32">
        <v>18.36</v>
      </c>
      <c r="G76" s="32">
        <v>77.94</v>
      </c>
      <c r="H76" s="32" t="s">
        <v>37</v>
      </c>
    </row>
    <row r="77" spans="1:8" ht="24" customHeight="1" thickBot="1" x14ac:dyDescent="0.3">
      <c r="A77" s="77"/>
      <c r="B77" s="27" t="s">
        <v>33</v>
      </c>
      <c r="C77" s="28">
        <v>33</v>
      </c>
      <c r="D77" s="31">
        <v>2.48</v>
      </c>
      <c r="E77" s="32">
        <v>0.33</v>
      </c>
      <c r="F77" s="32">
        <v>16.829999999999998</v>
      </c>
      <c r="G77" s="32">
        <v>80.19</v>
      </c>
      <c r="H77" s="39" t="s">
        <v>32</v>
      </c>
    </row>
    <row r="78" spans="1:8" ht="21.75" customHeight="1" thickBot="1" x14ac:dyDescent="0.3">
      <c r="A78" s="77"/>
      <c r="B78" s="25" t="s">
        <v>34</v>
      </c>
      <c r="C78" s="28">
        <v>30</v>
      </c>
      <c r="D78" s="31">
        <v>1.98</v>
      </c>
      <c r="E78" s="32">
        <v>0.36</v>
      </c>
      <c r="F78" s="32">
        <v>11.88</v>
      </c>
      <c r="G78" s="32">
        <v>58.68</v>
      </c>
      <c r="H78" s="32" t="s">
        <v>32</v>
      </c>
    </row>
    <row r="79" spans="1:8" ht="20.25" customHeight="1" thickBot="1" x14ac:dyDescent="0.3">
      <c r="A79" s="77"/>
      <c r="B79" s="25" t="s">
        <v>44</v>
      </c>
      <c r="C79" s="28" t="s">
        <v>42</v>
      </c>
      <c r="D79" s="31">
        <v>1.4</v>
      </c>
      <c r="E79" s="32">
        <v>0.4</v>
      </c>
      <c r="F79" s="32">
        <v>22.8</v>
      </c>
      <c r="G79" s="32">
        <v>100.4</v>
      </c>
      <c r="H79" s="32" t="s">
        <v>32</v>
      </c>
    </row>
    <row r="80" spans="1:8" ht="15" customHeight="1" thickBot="1" x14ac:dyDescent="0.3">
      <c r="A80" s="49" t="s">
        <v>13</v>
      </c>
      <c r="B80" s="49"/>
      <c r="C80" s="16">
        <v>1043</v>
      </c>
      <c r="D80" s="16">
        <f>SUM(D73:D79)</f>
        <v>30.97</v>
      </c>
      <c r="E80" s="17">
        <f>SUM(E73:E79)</f>
        <v>27.219999999999995</v>
      </c>
      <c r="F80" s="17">
        <f>SUM(F73:F79)</f>
        <v>113.85</v>
      </c>
      <c r="G80" s="17">
        <f>SUM(G73:G79)</f>
        <v>824.31999999999994</v>
      </c>
      <c r="H80" s="15"/>
    </row>
    <row r="81" spans="1:8" ht="28.5" customHeight="1" thickBot="1" x14ac:dyDescent="0.3">
      <c r="A81" s="47" t="s">
        <v>14</v>
      </c>
      <c r="B81" s="23" t="s">
        <v>55</v>
      </c>
      <c r="C81" s="33">
        <v>100</v>
      </c>
      <c r="D81" s="29">
        <v>10.75</v>
      </c>
      <c r="E81" s="30">
        <v>10.039999999999999</v>
      </c>
      <c r="F81" s="30">
        <v>38.01</v>
      </c>
      <c r="G81" s="30">
        <v>285.39999999999998</v>
      </c>
      <c r="H81" s="30">
        <v>60</v>
      </c>
    </row>
    <row r="82" spans="1:8" ht="30" customHeight="1" thickBot="1" x14ac:dyDescent="0.3">
      <c r="A82" s="47"/>
      <c r="B82" s="25" t="s">
        <v>56</v>
      </c>
      <c r="C82" s="28">
        <v>200</v>
      </c>
      <c r="D82" s="31">
        <v>1.36</v>
      </c>
      <c r="E82" s="32">
        <v>1.41</v>
      </c>
      <c r="F82" s="32">
        <v>2.14</v>
      </c>
      <c r="G82" s="32">
        <v>26.69</v>
      </c>
      <c r="H82" s="32">
        <v>603</v>
      </c>
    </row>
    <row r="83" spans="1:8" ht="18" customHeight="1" x14ac:dyDescent="0.25">
      <c r="A83" s="6" t="s">
        <v>15</v>
      </c>
      <c r="B83" s="12"/>
      <c r="C83" s="14">
        <v>300</v>
      </c>
      <c r="D83" s="14">
        <f>SUM(D81:D82)</f>
        <v>12.11</v>
      </c>
      <c r="E83" s="14">
        <f>SUM(E81:E82)</f>
        <v>11.45</v>
      </c>
      <c r="F83" s="14">
        <f>SUM(F81:F82)</f>
        <v>40.15</v>
      </c>
      <c r="G83" s="14">
        <f>SUM(G81:G82)</f>
        <v>312.08999999999997</v>
      </c>
      <c r="H83" s="14"/>
    </row>
    <row r="84" spans="1:8" x14ac:dyDescent="0.25">
      <c r="A84" s="50" t="s">
        <v>29</v>
      </c>
      <c r="B84" s="51"/>
      <c r="C84" s="5">
        <f>C83+C71+C55</f>
        <v>1920</v>
      </c>
      <c r="D84" s="5">
        <f>D83+D71+D55</f>
        <v>69.199999999999989</v>
      </c>
      <c r="E84" s="5">
        <f>E83+E71+E55</f>
        <v>57.669999999999995</v>
      </c>
      <c r="F84" s="5">
        <f>F83+F71+F55</f>
        <v>228.12</v>
      </c>
      <c r="G84" s="5">
        <f>G83+G71+G55</f>
        <v>1706.6999999999998</v>
      </c>
      <c r="H84" s="11"/>
    </row>
    <row r="85" spans="1:8" x14ac:dyDescent="0.25">
      <c r="A85" s="8" t="s">
        <v>30</v>
      </c>
      <c r="B85" s="8"/>
      <c r="C85" s="10">
        <f>C83+C80+C62</f>
        <v>2055</v>
      </c>
      <c r="D85" s="10">
        <f>D83+D80+D62</f>
        <v>73.56</v>
      </c>
      <c r="E85" s="10">
        <f>E83+E80+E62</f>
        <v>61.539999999999992</v>
      </c>
      <c r="F85" s="10">
        <f>F83+F80+F62</f>
        <v>245.76</v>
      </c>
      <c r="G85" s="10">
        <f>G83+G80+G62</f>
        <v>1829.59</v>
      </c>
      <c r="H85" s="9"/>
    </row>
  </sheetData>
  <mergeCells count="41">
    <mergeCell ref="A62:B62"/>
    <mergeCell ref="B63:G63"/>
    <mergeCell ref="A71:B71"/>
    <mergeCell ref="A64:A70"/>
    <mergeCell ref="A81:A82"/>
    <mergeCell ref="A84:B84"/>
    <mergeCell ref="A49:H49"/>
    <mergeCell ref="A48:H48"/>
    <mergeCell ref="A73:A79"/>
    <mergeCell ref="A80:B80"/>
    <mergeCell ref="A50:A54"/>
    <mergeCell ref="A55:B55"/>
    <mergeCell ref="A56:H56"/>
    <mergeCell ref="A57:A61"/>
    <mergeCell ref="G1:H1"/>
    <mergeCell ref="G2:H2"/>
    <mergeCell ref="G3:H3"/>
    <mergeCell ref="G4:H4"/>
    <mergeCell ref="A24:B24"/>
    <mergeCell ref="G5:H5"/>
    <mergeCell ref="D8:F8"/>
    <mergeCell ref="A33:B33"/>
    <mergeCell ref="A42:B42"/>
    <mergeCell ref="A34:H34"/>
    <mergeCell ref="A6:H6"/>
    <mergeCell ref="H8:H9"/>
    <mergeCell ref="A8:A9"/>
    <mergeCell ref="B8:B9"/>
    <mergeCell ref="C8:C9"/>
    <mergeCell ref="A26:A32"/>
    <mergeCell ref="A10:H10"/>
    <mergeCell ref="A46:B46"/>
    <mergeCell ref="A19:A23"/>
    <mergeCell ref="A11:H11"/>
    <mergeCell ref="A35:A41"/>
    <mergeCell ref="A18:H18"/>
    <mergeCell ref="A25:H25"/>
    <mergeCell ref="A45:B45"/>
    <mergeCell ref="A43:A44"/>
    <mergeCell ref="A12:A16"/>
    <mergeCell ref="A17:B17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2023-05-02T01:11:21Z</dcterms:modified>
</cp:coreProperties>
</file>