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83" i="1" l="1"/>
  <c r="C82" i="1"/>
  <c r="D55" i="1"/>
  <c r="E55" i="1"/>
  <c r="F55" i="1"/>
  <c r="G55" i="1"/>
  <c r="D62" i="1"/>
  <c r="E62" i="1"/>
  <c r="F62" i="1"/>
  <c r="G62" i="1"/>
  <c r="D70" i="1"/>
  <c r="E70" i="1"/>
  <c r="F70" i="1"/>
  <c r="G70" i="1"/>
  <c r="D78" i="1"/>
  <c r="E78" i="1"/>
  <c r="F78" i="1"/>
  <c r="G78" i="1"/>
  <c r="D81" i="1"/>
  <c r="E81" i="1"/>
  <c r="E82" i="1" s="1"/>
  <c r="F81" i="1"/>
  <c r="G81" i="1"/>
  <c r="F46" i="1"/>
  <c r="E47" i="1"/>
  <c r="F47" i="1"/>
  <c r="G46" i="1"/>
  <c r="D46" i="1"/>
  <c r="E46" i="1"/>
  <c r="D47" i="1"/>
  <c r="G47" i="1"/>
  <c r="D83" i="1" l="1"/>
  <c r="F83" i="1"/>
  <c r="F82" i="1"/>
  <c r="G83" i="1"/>
  <c r="G82" i="1"/>
  <c r="E83" i="1"/>
  <c r="D82" i="1"/>
</calcChain>
</file>

<file path=xl/sharedStrings.xml><?xml version="1.0" encoding="utf-8"?>
<sst xmlns="http://schemas.openxmlformats.org/spreadsheetml/2006/main" count="77" uniqueCount="53">
  <si>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</si>
  <si>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</si>
  <si>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</si>
  <si>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</si>
  <si>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</si>
  <si>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</si>
  <si>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</si>
  <si>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</si>
  <si>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</si>
  <si>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</si>
  <si>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</si>
  <si>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</si>
  <si>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</si>
  <si>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</si>
  <si>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Полдник</t>
  </si>
  <si>
    <t>Итого за полдник: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</si>
  <si>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</si>
  <si>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</si>
  <si>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</si>
  <si>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</si>
  <si>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</si>
  <si>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</si>
  <si>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</si>
  <si>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</si>
  <si>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</si>
  <si>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</si>
  <si>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</si>
  <si>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1. Возрастная категория: 7-11 лет</t>
  </si>
  <si>
    <t>Итого за день 1. Возрастная категория: 12 лет и старше</t>
  </si>
  <si>
    <t>Итого за день 9. Возрастная категория: 7-11 лет</t>
  </si>
  <si>
    <t>Итого за день 9. Возрастная категория: 12 лет и старше</t>
  </si>
  <si>
    <t xml:space="preserve">День 9 </t>
  </si>
  <si>
    <t>-</t>
  </si>
  <si>
    <t>Молоко питьевое</t>
  </si>
  <si>
    <t>Хлеб пшеничный йодированный</t>
  </si>
  <si>
    <t>20/200</t>
  </si>
  <si>
    <t>30/250</t>
  </si>
  <si>
    <t>Неделя 4</t>
  </si>
  <si>
    <t>611а</t>
  </si>
  <si>
    <t>157/</t>
  </si>
  <si>
    <t>Закуска порционная (огурцы свежие)</t>
  </si>
  <si>
    <t>200/20</t>
  </si>
  <si>
    <t>"02" мая  2023 г.</t>
  </si>
  <si>
    <r>
      <t xml:space="preserve">Хлебцы рыбные с маслом </t>
    </r>
    <r>
      <rPr>
        <sz val="6"/>
        <color indexed="8"/>
        <rFont val="Times New Roman"/>
        <family val="1"/>
        <charset val="204"/>
      </rPr>
      <t xml:space="preserve">(минтай, хлеб пшен, молоко, соль йодир.,  яйцо, масло раст., масло сл..) </t>
    </r>
    <r>
      <rPr>
        <sz val="10"/>
        <color indexed="8"/>
        <rFont val="Times New Roman"/>
        <family val="1"/>
        <charset val="204"/>
      </rPr>
      <t>90/10</t>
    </r>
  </si>
  <si>
    <r>
      <t xml:space="preserve">Рис отварной </t>
    </r>
    <r>
      <rPr>
        <sz val="6"/>
        <color indexed="8"/>
        <rFont val="Times New Roman"/>
        <family val="1"/>
        <charset val="204"/>
      </rPr>
      <t>(крупа рисовая,  масло слив, соль йодир.)</t>
    </r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</si>
  <si>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(смесь сухофруктов, сахар, лимон.кислота,  аскорб. кислота)</t>
    </r>
  </si>
  <si>
    <r>
      <t>Рогалик сахарный (конд.цех)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(мука, масло сл., яйцо, сахар-песок, сода, соль йод.)</t>
    </r>
  </si>
  <si>
    <r>
      <t xml:space="preserve">Хлебцы рыбные с маслом </t>
    </r>
    <r>
      <rPr>
        <sz val="6"/>
        <color indexed="8"/>
        <rFont val="Times New Roman"/>
        <family val="1"/>
        <charset val="204"/>
      </rPr>
      <t xml:space="preserve">(минтай, хлеб пшен, молоко, соль йодир.,  яйцо, масло раст., масло сл.) </t>
    </r>
    <r>
      <rPr>
        <sz val="10"/>
        <color indexed="8"/>
        <rFont val="Times New Roman"/>
        <family val="1"/>
        <charset val="204"/>
      </rPr>
      <t>95/10</t>
    </r>
  </si>
  <si>
    <r>
      <t xml:space="preserve">Суп картофельный с бобовыми и  фрикадельками </t>
    </r>
    <r>
      <rPr>
        <sz val="6"/>
        <color indexed="8"/>
        <rFont val="Times New Roman"/>
        <family val="1"/>
        <charset val="204"/>
      </rPr>
      <t>(фрикадельки  гов., картофель,  горох,морковь, лук репч.,соль йодир., масло растит.)</t>
    </r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</si>
  <si>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50/70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</si>
  <si>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сливочное, соль йод.)</t>
    </r>
  </si>
  <si>
    <r>
      <t>Чай с медом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мед)</t>
    </r>
  </si>
  <si>
    <r>
      <t>Булочка «Неженка»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(мука, сахар-песок, дрожжи, яйцо, масло сл., молоко сгущ.)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</si>
</sst>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justify" vertical="center" wrapText="1"/>
    </xf>
    <xf numFmtId="0" fontId="22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7" fillId="0" borderId="7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abSelected="1" zoomScale="120" zoomScaleNormal="120" workbookViewId="0">
      <selection activeCell="B90" sqref="B90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16</v>
      </c>
      <c r="B1" s="2"/>
      <c r="C1" s="2"/>
      <c r="D1" s="2"/>
      <c r="E1" s="2"/>
      <c r="F1" s="2"/>
      <c r="G1" s="73" t="s">
        <v>17</v>
      </c>
      <c r="H1" s="73"/>
      <c r="I1" s="2"/>
      <c r="J1" s="2"/>
      <c r="K1" s="2"/>
      <c r="L1" s="2"/>
      <c r="M1" s="2"/>
      <c r="N1" s="2"/>
      <c r="R1" s="2"/>
    </row>
    <row r="2" spans="1:18" x14ac:dyDescent="0.25">
      <c r="A2" s="1" t="s">
        <v>23</v>
      </c>
      <c r="B2" s="2"/>
      <c r="C2" s="2"/>
      <c r="D2" s="2"/>
      <c r="E2" s="2"/>
      <c r="F2" s="2"/>
      <c r="G2" s="73" t="s">
        <v>18</v>
      </c>
      <c r="H2" s="73"/>
      <c r="I2" s="2"/>
      <c r="J2" s="2"/>
      <c r="K2" s="2"/>
      <c r="L2" s="2"/>
      <c r="M2" s="2"/>
      <c r="N2" s="2"/>
      <c r="R2" s="2"/>
    </row>
    <row r="3" spans="1:18" x14ac:dyDescent="0.25">
      <c r="A3" s="1" t="s">
        <v>24</v>
      </c>
      <c r="B3" s="2"/>
      <c r="C3" s="2"/>
      <c r="D3" s="2"/>
      <c r="E3" s="2"/>
      <c r="F3" s="2"/>
      <c r="G3" s="73" t="s">
        <v>19</v>
      </c>
      <c r="H3" s="73"/>
      <c r="I3" s="2"/>
      <c r="J3" s="2"/>
      <c r="K3" s="2"/>
      <c r="L3" s="2"/>
      <c r="M3" s="2"/>
      <c r="N3" s="2"/>
      <c r="R3" s="2"/>
    </row>
    <row r="4" spans="1:18" x14ac:dyDescent="0.25">
      <c r="A4" s="1" t="s">
        <v>24</v>
      </c>
      <c r="B4" s="1"/>
      <c r="C4" s="2"/>
      <c r="D4" s="2"/>
      <c r="E4" s="2"/>
      <c r="F4" s="2"/>
      <c r="G4" s="73" t="s">
        <v>20</v>
      </c>
      <c r="H4" s="73"/>
      <c r="I4" s="2"/>
      <c r="J4" s="2"/>
      <c r="K4" s="2"/>
      <c r="L4" s="2"/>
      <c r="M4" s="2"/>
      <c r="N4" s="2"/>
      <c r="R4" s="2"/>
    </row>
    <row r="5" spans="1:18" x14ac:dyDescent="0.25">
      <c r="A5" s="1" t="s">
        <v>42</v>
      </c>
      <c r="B5" s="1"/>
      <c r="C5" s="2"/>
      <c r="D5" s="2"/>
      <c r="E5" s="2"/>
      <c r="F5" s="2"/>
      <c r="G5" s="73" t="s">
        <v>21</v>
      </c>
      <c r="H5" s="73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71" t="s">
        <v>22</v>
      </c>
      <c r="B6" s="71"/>
      <c r="C6" s="71"/>
      <c r="D6" s="71"/>
      <c r="E6" s="71"/>
      <c r="F6" s="71"/>
      <c r="G6" s="71"/>
      <c r="H6" s="71"/>
    </row>
    <row r="8" spans="1:18" x14ac:dyDescent="0.25">
      <c r="A8" s="62" t="s">
        <v>2</v>
      </c>
      <c r="B8" s="62" t="s">
        <v>0</v>
      </c>
      <c r="C8" s="62" t="s">
        <v>1</v>
      </c>
      <c r="D8" s="62" t="s">
        <v>3</v>
      </c>
      <c r="E8" s="62"/>
      <c r="F8" s="62"/>
      <c r="G8" s="6" t="s">
        <v>9</v>
      </c>
      <c r="H8" s="62" t="s">
        <v>7</v>
      </c>
    </row>
    <row r="9" spans="1:18" x14ac:dyDescent="0.25">
      <c r="A9" s="62"/>
      <c r="B9" s="62"/>
      <c r="C9" s="62"/>
      <c r="D9" s="6" t="s">
        <v>4</v>
      </c>
      <c r="E9" s="6" t="s">
        <v>5</v>
      </c>
      <c r="F9" s="6" t="s">
        <v>6</v>
      </c>
      <c r="G9" s="6" t="s">
        <v>10</v>
      </c>
      <c r="H9" s="62"/>
      <c r="N9" s="2"/>
    </row>
    <row r="10" spans="1:18" x14ac:dyDescent="0.25">
      <c r="A10" s="72" t="s">
        <v>37</v>
      </c>
      <c r="B10" s="72"/>
      <c r="C10" s="72"/>
      <c r="D10" s="72"/>
      <c r="E10" s="72"/>
      <c r="F10" s="72"/>
      <c r="G10" s="72"/>
      <c r="H10" s="72"/>
    </row>
    <row r="11" spans="1:18" ht="15.75" hidden="1" customHeight="1" x14ac:dyDescent="0.25">
      <c r="A11" s="56"/>
      <c r="B11" s="57"/>
      <c r="C11" s="57"/>
      <c r="D11" s="57"/>
      <c r="E11" s="57"/>
      <c r="F11" s="57"/>
      <c r="G11" s="57"/>
      <c r="H11" s="58"/>
    </row>
    <row r="12" spans="1:18" ht="23.25" hidden="1" customHeight="1" thickBot="1" x14ac:dyDescent="0.3">
      <c r="A12" s="67"/>
      <c r="B12" s="25"/>
      <c r="C12" s="26"/>
      <c r="D12" s="31"/>
      <c r="E12" s="32"/>
      <c r="F12" s="32"/>
      <c r="G12" s="32"/>
      <c r="H12" s="32"/>
    </row>
    <row r="13" spans="1:18" ht="27.75" hidden="1" customHeight="1" thickBot="1" x14ac:dyDescent="0.3">
      <c r="A13" s="68"/>
      <c r="B13" s="29"/>
      <c r="C13" s="28"/>
      <c r="D13" s="33"/>
      <c r="E13" s="34"/>
      <c r="F13" s="34"/>
      <c r="G13" s="34"/>
      <c r="H13" s="34"/>
    </row>
    <row r="14" spans="1:18" ht="23.25" hidden="1" customHeight="1" thickBot="1" x14ac:dyDescent="0.3">
      <c r="A14" s="68"/>
      <c r="B14" s="29"/>
      <c r="C14" s="28"/>
      <c r="D14" s="33"/>
      <c r="E14" s="34"/>
      <c r="F14" s="34"/>
      <c r="G14" s="34"/>
      <c r="H14" s="34"/>
    </row>
    <row r="15" spans="1:18" ht="26.25" hidden="1" customHeight="1" thickBot="1" x14ac:dyDescent="0.3">
      <c r="A15" s="68"/>
      <c r="B15" s="27"/>
      <c r="C15" s="28"/>
      <c r="D15" s="33"/>
      <c r="E15" s="34"/>
      <c r="F15" s="34"/>
      <c r="G15" s="34"/>
      <c r="H15" s="34"/>
    </row>
    <row r="16" spans="1:18" ht="22.5" hidden="1" customHeight="1" thickBot="1" x14ac:dyDescent="0.3">
      <c r="A16" s="68"/>
      <c r="B16" s="29"/>
      <c r="C16" s="28"/>
      <c r="D16" s="33"/>
      <c r="E16" s="34"/>
      <c r="F16" s="34"/>
      <c r="G16" s="34"/>
      <c r="H16" s="34"/>
    </row>
    <row r="17" spans="1:8" ht="15.6" hidden="1" customHeight="1" x14ac:dyDescent="0.25">
      <c r="A17" s="69"/>
      <c r="B17" s="70"/>
      <c r="C17" s="44"/>
      <c r="D17" s="19"/>
      <c r="E17" s="19"/>
      <c r="F17" s="19"/>
      <c r="G17" s="19"/>
      <c r="H17" s="18"/>
    </row>
    <row r="18" spans="1:8" ht="15" hidden="1" customHeight="1" x14ac:dyDescent="0.25">
      <c r="A18" s="59"/>
      <c r="B18" s="60"/>
      <c r="C18" s="60"/>
      <c r="D18" s="60"/>
      <c r="E18" s="60"/>
      <c r="F18" s="60"/>
      <c r="G18" s="60"/>
      <c r="H18" s="61"/>
    </row>
    <row r="19" spans="1:8" ht="21" hidden="1" customHeight="1" thickBot="1" x14ac:dyDescent="0.3">
      <c r="A19" s="54"/>
      <c r="B19" s="25"/>
      <c r="C19" s="26"/>
      <c r="D19" s="31"/>
      <c r="E19" s="32"/>
      <c r="F19" s="32"/>
      <c r="G19" s="32"/>
      <c r="H19" s="32"/>
    </row>
    <row r="20" spans="1:8" ht="27" hidden="1" customHeight="1" thickBot="1" x14ac:dyDescent="0.3">
      <c r="A20" s="55"/>
      <c r="B20" s="29"/>
      <c r="C20" s="28"/>
      <c r="D20" s="33"/>
      <c r="E20" s="34"/>
      <c r="F20" s="34"/>
      <c r="G20" s="34"/>
      <c r="H20" s="34"/>
    </row>
    <row r="21" spans="1:8" ht="21" hidden="1" customHeight="1" thickBot="1" x14ac:dyDescent="0.3">
      <c r="A21" s="55"/>
      <c r="B21" s="29"/>
      <c r="C21" s="28"/>
      <c r="D21" s="33"/>
      <c r="E21" s="34"/>
      <c r="F21" s="34"/>
      <c r="G21" s="34"/>
      <c r="H21" s="34"/>
    </row>
    <row r="22" spans="1:8" ht="19.5" hidden="1" customHeight="1" thickBot="1" x14ac:dyDescent="0.3">
      <c r="A22" s="55"/>
      <c r="B22" s="27"/>
      <c r="C22" s="28"/>
      <c r="D22" s="33"/>
      <c r="E22" s="34"/>
      <c r="F22" s="34"/>
      <c r="G22" s="34"/>
      <c r="H22" s="34"/>
    </row>
    <row r="23" spans="1:8" ht="20.25" hidden="1" customHeight="1" thickBot="1" x14ac:dyDescent="0.3">
      <c r="A23" s="55"/>
      <c r="B23" s="29"/>
      <c r="C23" s="28"/>
      <c r="D23" s="33"/>
      <c r="E23" s="34"/>
      <c r="F23" s="34"/>
      <c r="G23" s="34"/>
      <c r="H23" s="34"/>
    </row>
    <row r="24" spans="1:8" ht="15" hidden="1" customHeight="1" x14ac:dyDescent="0.25">
      <c r="A24" s="69"/>
      <c r="B24" s="70"/>
      <c r="C24" s="44"/>
      <c r="D24" s="19"/>
      <c r="E24" s="19"/>
      <c r="F24" s="19"/>
      <c r="G24" s="19"/>
      <c r="H24" s="18"/>
    </row>
    <row r="25" spans="1:8" hidden="1" x14ac:dyDescent="0.25">
      <c r="A25" s="59"/>
      <c r="B25" s="60"/>
      <c r="C25" s="60"/>
      <c r="D25" s="60"/>
      <c r="E25" s="60"/>
      <c r="F25" s="60"/>
      <c r="G25" s="60"/>
      <c r="H25" s="61"/>
    </row>
    <row r="26" spans="1:8" ht="33.75" hidden="1" customHeight="1" thickBot="1" x14ac:dyDescent="0.3">
      <c r="A26" s="54"/>
      <c r="B26" s="36"/>
      <c r="C26" s="26"/>
      <c r="D26" s="31"/>
      <c r="E26" s="32"/>
      <c r="F26" s="32"/>
      <c r="G26" s="32"/>
      <c r="H26" s="37"/>
    </row>
    <row r="27" spans="1:8" ht="9.75" hidden="1" customHeight="1" thickBot="1" x14ac:dyDescent="0.3">
      <c r="A27" s="55"/>
      <c r="B27" s="29"/>
      <c r="C27" s="28"/>
      <c r="D27" s="45"/>
      <c r="E27" s="46"/>
      <c r="F27" s="46"/>
      <c r="G27" s="46"/>
      <c r="H27" s="41"/>
    </row>
    <row r="28" spans="1:8" ht="30" hidden="1" customHeight="1" thickBot="1" x14ac:dyDescent="0.3">
      <c r="A28" s="55"/>
      <c r="B28" s="27"/>
      <c r="C28" s="28"/>
      <c r="D28" s="40"/>
      <c r="E28" s="41"/>
      <c r="F28" s="41"/>
      <c r="G28" s="41"/>
      <c r="H28" s="41"/>
    </row>
    <row r="29" spans="1:8" ht="30" hidden="1" customHeight="1" thickBot="1" x14ac:dyDescent="0.3">
      <c r="A29" s="55"/>
      <c r="B29" s="27"/>
      <c r="C29" s="30"/>
      <c r="D29" s="33"/>
      <c r="E29" s="34"/>
      <c r="F29" s="34"/>
      <c r="G29" s="34"/>
      <c r="H29" s="34"/>
    </row>
    <row r="30" spans="1:8" ht="30" hidden="1" customHeight="1" thickBot="1" x14ac:dyDescent="0.3">
      <c r="A30" s="55"/>
      <c r="B30" s="27"/>
      <c r="C30" s="30"/>
      <c r="D30" s="33"/>
      <c r="E30" s="34"/>
      <c r="F30" s="34"/>
      <c r="G30" s="34"/>
      <c r="H30" s="34"/>
    </row>
    <row r="31" spans="1:8" ht="18.75" hidden="1" customHeight="1" thickBot="1" x14ac:dyDescent="0.3">
      <c r="A31" s="55"/>
      <c r="B31" s="29"/>
      <c r="C31" s="28"/>
      <c r="D31" s="33"/>
      <c r="E31" s="34"/>
      <c r="F31" s="34"/>
      <c r="G31" s="34"/>
      <c r="H31" s="34"/>
    </row>
    <row r="32" spans="1:8" ht="15.75" hidden="1" thickBot="1" x14ac:dyDescent="0.3">
      <c r="A32" s="55"/>
      <c r="B32" s="29"/>
      <c r="C32" s="30"/>
      <c r="D32" s="33"/>
      <c r="E32" s="34"/>
      <c r="F32" s="34"/>
      <c r="G32" s="34"/>
      <c r="H32" s="34"/>
    </row>
    <row r="33" spans="1:14" ht="15" hidden="1" customHeight="1" x14ac:dyDescent="0.25">
      <c r="A33" s="69"/>
      <c r="B33" s="70"/>
      <c r="C33" s="44"/>
      <c r="D33" s="19"/>
      <c r="E33" s="19"/>
      <c r="F33" s="19"/>
      <c r="G33" s="19"/>
      <c r="H33" s="18"/>
      <c r="I33" s="3"/>
      <c r="J33" s="3"/>
      <c r="K33" s="3"/>
      <c r="L33" s="3"/>
      <c r="M33" s="3"/>
    </row>
    <row r="34" spans="1:14" hidden="1" x14ac:dyDescent="0.25">
      <c r="A34" s="59"/>
      <c r="B34" s="60"/>
      <c r="C34" s="60"/>
      <c r="D34" s="60"/>
      <c r="E34" s="60"/>
      <c r="F34" s="60"/>
      <c r="G34" s="60"/>
      <c r="H34" s="61"/>
      <c r="N34" s="3"/>
    </row>
    <row r="35" spans="1:14" ht="15.75" hidden="1" thickBot="1" x14ac:dyDescent="0.3">
      <c r="A35" s="54"/>
      <c r="B35" s="47"/>
      <c r="C35" s="26"/>
      <c r="D35" s="42"/>
      <c r="E35" s="43"/>
      <c r="F35" s="43"/>
      <c r="G35" s="43"/>
      <c r="H35" s="43"/>
    </row>
    <row r="36" spans="1:14" ht="15.75" hidden="1" thickBot="1" x14ac:dyDescent="0.3">
      <c r="A36" s="55"/>
      <c r="B36" s="29"/>
      <c r="C36" s="28"/>
      <c r="D36" s="45"/>
      <c r="E36" s="46"/>
      <c r="F36" s="46"/>
      <c r="G36" s="46"/>
      <c r="H36" s="41"/>
    </row>
    <row r="37" spans="1:14" ht="3.75" hidden="1" customHeight="1" thickBot="1" x14ac:dyDescent="0.3">
      <c r="A37" s="55"/>
      <c r="B37" s="27"/>
      <c r="C37" s="28"/>
      <c r="D37" s="40"/>
      <c r="E37" s="41"/>
      <c r="F37" s="41"/>
      <c r="G37" s="41"/>
      <c r="H37" s="41"/>
    </row>
    <row r="38" spans="1:14" ht="38.25" hidden="1" customHeight="1" thickBot="1" x14ac:dyDescent="0.3">
      <c r="A38" s="55"/>
      <c r="B38" s="27"/>
      <c r="C38" s="30"/>
      <c r="D38" s="33"/>
      <c r="E38" s="34"/>
      <c r="F38" s="34"/>
      <c r="G38" s="34"/>
      <c r="H38" s="34"/>
    </row>
    <row r="39" spans="1:14" ht="31.5" hidden="1" customHeight="1" thickBot="1" x14ac:dyDescent="0.3">
      <c r="A39" s="55"/>
      <c r="B39" s="27"/>
      <c r="C39" s="30"/>
      <c r="D39" s="33"/>
      <c r="E39" s="34"/>
      <c r="F39" s="34"/>
      <c r="G39" s="34"/>
      <c r="H39" s="34"/>
    </row>
    <row r="40" spans="1:14" ht="15.75" hidden="1" customHeight="1" thickBot="1" x14ac:dyDescent="0.3">
      <c r="A40" s="55"/>
      <c r="B40" s="29"/>
      <c r="C40" s="28"/>
      <c r="D40" s="33"/>
      <c r="E40" s="34"/>
      <c r="F40" s="34"/>
      <c r="G40" s="34"/>
      <c r="H40" s="34"/>
    </row>
    <row r="41" spans="1:14" ht="15.75" hidden="1" thickBot="1" x14ac:dyDescent="0.3">
      <c r="A41" s="55"/>
      <c r="B41" s="29"/>
      <c r="C41" s="30"/>
      <c r="D41" s="33"/>
      <c r="E41" s="34"/>
      <c r="F41" s="34"/>
      <c r="G41" s="34"/>
      <c r="H41" s="34"/>
    </row>
    <row r="42" spans="1:14" ht="15" hidden="1" customHeight="1" x14ac:dyDescent="0.25">
      <c r="A42" s="74"/>
      <c r="B42" s="75"/>
      <c r="C42" s="19"/>
      <c r="D42" s="19"/>
      <c r="E42" s="19"/>
      <c r="F42" s="19"/>
      <c r="G42" s="19"/>
      <c r="H42" s="18"/>
    </row>
    <row r="43" spans="1:14" ht="15" hidden="1" customHeight="1" thickBot="1" x14ac:dyDescent="0.3">
      <c r="A43" s="65"/>
      <c r="B43" s="25"/>
      <c r="C43" s="35"/>
      <c r="D43" s="31"/>
      <c r="E43" s="32"/>
      <c r="F43" s="32"/>
      <c r="G43" s="32"/>
      <c r="H43" s="32"/>
    </row>
    <row r="44" spans="1:14" ht="19.5" hidden="1" customHeight="1" thickBot="1" x14ac:dyDescent="0.3">
      <c r="A44" s="66"/>
      <c r="B44" s="27"/>
      <c r="C44" s="30"/>
      <c r="D44" s="33"/>
      <c r="E44" s="34"/>
      <c r="F44" s="34"/>
      <c r="G44" s="48"/>
      <c r="H44" s="48"/>
    </row>
    <row r="45" spans="1:14" hidden="1" x14ac:dyDescent="0.25">
      <c r="A45" s="63"/>
      <c r="B45" s="64"/>
      <c r="C45" s="24"/>
      <c r="D45" s="19"/>
      <c r="E45" s="19"/>
      <c r="F45" s="19"/>
      <c r="G45" s="19"/>
      <c r="H45" s="19"/>
    </row>
    <row r="46" spans="1:14" ht="3" hidden="1" customHeight="1" x14ac:dyDescent="0.25">
      <c r="A46" s="52" t="s">
        <v>27</v>
      </c>
      <c r="B46" s="53"/>
      <c r="C46" s="10"/>
      <c r="D46" s="7">
        <f>D45+D33+D17</f>
        <v>0</v>
      </c>
      <c r="E46" s="7">
        <f>E45+E33+E17</f>
        <v>0</v>
      </c>
      <c r="F46" s="7">
        <f>F45+F33+F17</f>
        <v>0</v>
      </c>
      <c r="G46" s="7">
        <f>G45+G33+G17</f>
        <v>0</v>
      </c>
      <c r="H46" s="14"/>
    </row>
    <row r="47" spans="1:14" hidden="1" x14ac:dyDescent="0.25">
      <c r="A47" s="11" t="s">
        <v>28</v>
      </c>
      <c r="B47" s="11"/>
      <c r="C47" s="10"/>
      <c r="D47" s="7">
        <f>D45+D42+D24</f>
        <v>0</v>
      </c>
      <c r="E47" s="7">
        <f>E45+E42+E24</f>
        <v>0</v>
      </c>
      <c r="F47" s="7">
        <f>F45+F42+F24</f>
        <v>0</v>
      </c>
      <c r="G47" s="7">
        <f>G45+G42+G24</f>
        <v>0</v>
      </c>
      <c r="H47" s="12"/>
    </row>
    <row r="48" spans="1:14" x14ac:dyDescent="0.25">
      <c r="A48" s="49" t="s">
        <v>31</v>
      </c>
      <c r="B48" s="50"/>
      <c r="C48" s="50"/>
      <c r="D48" s="50"/>
      <c r="E48" s="50"/>
      <c r="F48" s="50"/>
      <c r="G48" s="50"/>
      <c r="H48" s="51"/>
    </row>
    <row r="49" spans="1:18" ht="15.75" thickBot="1" x14ac:dyDescent="0.3">
      <c r="A49" s="59" t="s">
        <v>25</v>
      </c>
      <c r="B49" s="60"/>
      <c r="C49" s="60"/>
      <c r="D49" s="60"/>
      <c r="E49" s="60"/>
      <c r="F49" s="60"/>
      <c r="G49" s="60"/>
      <c r="H49" s="61"/>
    </row>
    <row r="50" spans="1:18" ht="35.25" customHeight="1" thickBot="1" x14ac:dyDescent="0.3">
      <c r="A50" s="54" t="s">
        <v>8</v>
      </c>
      <c r="B50" s="25" t="s">
        <v>43</v>
      </c>
      <c r="C50" s="26">
        <v>100</v>
      </c>
      <c r="D50" s="31">
        <v>14.07</v>
      </c>
      <c r="E50" s="32">
        <v>8.68</v>
      </c>
      <c r="F50" s="32">
        <v>6.84</v>
      </c>
      <c r="G50" s="32">
        <v>141.75</v>
      </c>
      <c r="H50" s="32">
        <v>743</v>
      </c>
    </row>
    <row r="51" spans="1:18" ht="21.75" customHeight="1" thickBot="1" x14ac:dyDescent="0.3">
      <c r="A51" s="55"/>
      <c r="B51" s="27" t="s">
        <v>44</v>
      </c>
      <c r="C51" s="28">
        <v>150</v>
      </c>
      <c r="D51" s="38">
        <v>3.6</v>
      </c>
      <c r="E51" s="39">
        <v>3.78</v>
      </c>
      <c r="F51" s="39">
        <v>26.44</v>
      </c>
      <c r="G51" s="39">
        <v>153.22999999999999</v>
      </c>
      <c r="H51" s="34">
        <v>552</v>
      </c>
    </row>
    <row r="52" spans="1:18" ht="28.5" customHeight="1" thickBot="1" x14ac:dyDescent="0.3">
      <c r="A52" s="55"/>
      <c r="B52" s="27" t="s">
        <v>45</v>
      </c>
      <c r="C52" s="28">
        <v>200</v>
      </c>
      <c r="D52" s="33">
        <v>0.56999999999999995</v>
      </c>
      <c r="E52" s="34">
        <v>0</v>
      </c>
      <c r="F52" s="34">
        <v>19.55</v>
      </c>
      <c r="G52" s="34">
        <v>80.48</v>
      </c>
      <c r="H52" s="34" t="s">
        <v>38</v>
      </c>
    </row>
    <row r="53" spans="1:18" ht="24" customHeight="1" thickBot="1" x14ac:dyDescent="0.3">
      <c r="A53" s="76"/>
      <c r="B53" s="27" t="s">
        <v>34</v>
      </c>
      <c r="C53" s="28">
        <v>21</v>
      </c>
      <c r="D53" s="33">
        <v>1.58</v>
      </c>
      <c r="E53" s="34">
        <v>0.21</v>
      </c>
      <c r="F53" s="34">
        <v>10.71</v>
      </c>
      <c r="G53" s="34">
        <v>41.03</v>
      </c>
      <c r="H53" s="39" t="s">
        <v>32</v>
      </c>
    </row>
    <row r="54" spans="1:18" ht="22.5" customHeight="1" thickBot="1" x14ac:dyDescent="0.3">
      <c r="A54" s="6"/>
      <c r="B54" s="27" t="s">
        <v>46</v>
      </c>
      <c r="C54" s="30">
        <v>60</v>
      </c>
      <c r="D54" s="33">
        <v>5.8</v>
      </c>
      <c r="E54" s="34">
        <v>7.9</v>
      </c>
      <c r="F54" s="34">
        <v>26.4</v>
      </c>
      <c r="G54" s="34">
        <v>195.6</v>
      </c>
      <c r="H54" s="34">
        <v>385</v>
      </c>
      <c r="J54" s="3"/>
      <c r="K54" s="3"/>
      <c r="M54" s="3"/>
      <c r="O54" s="3"/>
      <c r="P54" s="3"/>
      <c r="Q54" s="3"/>
      <c r="R54" s="4"/>
    </row>
    <row r="55" spans="1:18" ht="15.75" customHeight="1" thickBot="1" x14ac:dyDescent="0.3">
      <c r="A55" s="69" t="s">
        <v>11</v>
      </c>
      <c r="B55" s="78"/>
      <c r="C55" s="22">
        <v>531</v>
      </c>
      <c r="D55" s="22">
        <f>SUM(D50:D54)</f>
        <v>25.62</v>
      </c>
      <c r="E55" s="22">
        <f>SUM(E50:E54)</f>
        <v>20.57</v>
      </c>
      <c r="F55" s="22">
        <f>SUM(F50:F54)</f>
        <v>89.94</v>
      </c>
      <c r="G55" s="22">
        <f>SUM(G50:G54)</f>
        <v>612.09</v>
      </c>
      <c r="H55" s="23"/>
      <c r="J55" s="3"/>
      <c r="K55" s="3"/>
      <c r="L55" s="3"/>
      <c r="M55" s="3"/>
      <c r="N55" s="3"/>
      <c r="O55" s="3"/>
      <c r="P55" s="3"/>
      <c r="Q55" s="3"/>
      <c r="R55" s="5"/>
    </row>
    <row r="56" spans="1:18" ht="16.5" customHeight="1" thickBot="1" x14ac:dyDescent="0.3">
      <c r="A56" s="79" t="s">
        <v>26</v>
      </c>
      <c r="B56" s="80"/>
      <c r="C56" s="80"/>
      <c r="D56" s="80"/>
      <c r="E56" s="80"/>
      <c r="F56" s="80"/>
      <c r="G56" s="80"/>
      <c r="H56" s="81"/>
      <c r="J56" s="3"/>
      <c r="K56" s="3"/>
      <c r="L56" s="3"/>
      <c r="M56" s="3"/>
      <c r="N56" s="3"/>
      <c r="O56" s="3"/>
      <c r="P56" s="3"/>
      <c r="Q56" s="3"/>
      <c r="R56" s="5"/>
    </row>
    <row r="57" spans="1:18" ht="35.25" customHeight="1" thickBot="1" x14ac:dyDescent="0.3">
      <c r="A57" s="54" t="s">
        <v>8</v>
      </c>
      <c r="B57" s="25" t="s">
        <v>47</v>
      </c>
      <c r="C57" s="26">
        <v>105</v>
      </c>
      <c r="D57" s="31">
        <v>14.07</v>
      </c>
      <c r="E57" s="32">
        <v>8.68</v>
      </c>
      <c r="F57" s="32">
        <v>6.84</v>
      </c>
      <c r="G57" s="32">
        <v>141.75</v>
      </c>
      <c r="H57" s="32">
        <v>743</v>
      </c>
      <c r="J57" s="3"/>
      <c r="K57" s="3"/>
      <c r="L57" s="3"/>
      <c r="M57" s="3"/>
      <c r="N57" s="3"/>
      <c r="O57" s="3"/>
      <c r="P57" s="3"/>
      <c r="Q57" s="3"/>
      <c r="R57" s="5"/>
    </row>
    <row r="58" spans="1:18" ht="19.5" customHeight="1" thickBot="1" x14ac:dyDescent="0.3">
      <c r="A58" s="55"/>
      <c r="B58" s="27" t="s">
        <v>44</v>
      </c>
      <c r="C58" s="28">
        <v>190</v>
      </c>
      <c r="D58" s="38">
        <v>4.57</v>
      </c>
      <c r="E58" s="39">
        <v>6.06</v>
      </c>
      <c r="F58" s="39">
        <v>41.16</v>
      </c>
      <c r="G58" s="39">
        <v>237.43</v>
      </c>
      <c r="H58" s="34">
        <v>552</v>
      </c>
      <c r="J58" s="3"/>
      <c r="K58" s="16"/>
      <c r="L58" s="3"/>
      <c r="M58" s="17"/>
      <c r="N58" s="3"/>
      <c r="O58" s="17"/>
      <c r="P58" s="17"/>
      <c r="Q58" s="17"/>
      <c r="R58" s="17"/>
    </row>
    <row r="59" spans="1:18" ht="31.5" customHeight="1" thickBot="1" x14ac:dyDescent="0.3">
      <c r="A59" s="55"/>
      <c r="B59" s="27" t="s">
        <v>45</v>
      </c>
      <c r="C59" s="28">
        <v>200</v>
      </c>
      <c r="D59" s="33">
        <v>0.56999999999999995</v>
      </c>
      <c r="E59" s="34">
        <v>0</v>
      </c>
      <c r="F59" s="34">
        <v>19.55</v>
      </c>
      <c r="G59" s="34">
        <v>80.48</v>
      </c>
      <c r="H59" s="34" t="s">
        <v>38</v>
      </c>
      <c r="J59" s="3"/>
      <c r="K59" s="16"/>
      <c r="L59" s="3"/>
      <c r="M59" s="17"/>
      <c r="N59" s="3"/>
      <c r="O59" s="17"/>
      <c r="P59" s="17"/>
      <c r="Q59" s="17"/>
      <c r="R59" s="17"/>
    </row>
    <row r="60" spans="1:18" ht="18.75" customHeight="1" thickBot="1" x14ac:dyDescent="0.3">
      <c r="A60" s="76"/>
      <c r="B60" s="27" t="s">
        <v>34</v>
      </c>
      <c r="C60" s="28">
        <v>24</v>
      </c>
      <c r="D60" s="33">
        <v>1.8</v>
      </c>
      <c r="E60" s="34">
        <v>0.24</v>
      </c>
      <c r="F60" s="34">
        <v>12.24</v>
      </c>
      <c r="G60" s="34">
        <v>58.32</v>
      </c>
      <c r="H60" s="39" t="s">
        <v>32</v>
      </c>
      <c r="J60" s="3"/>
      <c r="K60" s="77"/>
      <c r="L60" s="17"/>
      <c r="M60" s="3"/>
      <c r="N60" s="17"/>
      <c r="O60" s="3"/>
      <c r="P60" s="3"/>
      <c r="Q60" s="3"/>
      <c r="R60" s="3"/>
    </row>
    <row r="61" spans="1:18" ht="24.75" customHeight="1" thickBot="1" x14ac:dyDescent="0.3">
      <c r="A61" s="6"/>
      <c r="B61" s="27" t="s">
        <v>46</v>
      </c>
      <c r="C61" s="30">
        <v>60</v>
      </c>
      <c r="D61" s="33">
        <v>5.8</v>
      </c>
      <c r="E61" s="34">
        <v>7.9</v>
      </c>
      <c r="F61" s="34">
        <v>26.4</v>
      </c>
      <c r="G61" s="34">
        <v>195.6</v>
      </c>
      <c r="H61" s="34">
        <v>385</v>
      </c>
      <c r="J61" s="3"/>
      <c r="K61" s="77"/>
      <c r="L61" s="3"/>
      <c r="M61" s="3"/>
      <c r="N61" s="3"/>
      <c r="O61" s="3"/>
      <c r="P61" s="3"/>
      <c r="Q61" s="3"/>
      <c r="R61" s="3"/>
    </row>
    <row r="62" spans="1:18" ht="18" customHeight="1" thickBot="1" x14ac:dyDescent="0.3">
      <c r="A62" s="69" t="s">
        <v>11</v>
      </c>
      <c r="B62" s="78"/>
      <c r="C62" s="22">
        <v>579</v>
      </c>
      <c r="D62" s="22">
        <f>SUM(D57:D61)</f>
        <v>26.810000000000002</v>
      </c>
      <c r="E62" s="22">
        <f>SUM(E57:E61)</f>
        <v>22.88</v>
      </c>
      <c r="F62" s="22">
        <f>SUM(F57:F61)</f>
        <v>106.19</v>
      </c>
      <c r="G62" s="22">
        <f>SUM(G57:G61)</f>
        <v>713.58</v>
      </c>
      <c r="H62" s="23"/>
      <c r="L62" s="3"/>
      <c r="N62" s="3"/>
    </row>
    <row r="63" spans="1:18" ht="15.75" customHeight="1" thickBot="1" x14ac:dyDescent="0.3">
      <c r="A63" s="79" t="s">
        <v>25</v>
      </c>
      <c r="B63" s="80"/>
      <c r="C63" s="80"/>
      <c r="D63" s="80"/>
      <c r="E63" s="80"/>
      <c r="F63" s="80"/>
      <c r="G63" s="80"/>
      <c r="H63" s="81"/>
    </row>
    <row r="64" spans="1:18" ht="21.75" customHeight="1" thickBot="1" x14ac:dyDescent="0.3">
      <c r="A64" s="54" t="s">
        <v>12</v>
      </c>
      <c r="B64" s="25" t="s">
        <v>40</v>
      </c>
      <c r="C64" s="35">
        <v>60</v>
      </c>
      <c r="D64" s="31">
        <v>0.48</v>
      </c>
      <c r="E64" s="32">
        <v>0.06</v>
      </c>
      <c r="F64" s="32">
        <v>1.5</v>
      </c>
      <c r="G64" s="32">
        <v>8.4600000000000009</v>
      </c>
      <c r="H64" s="32">
        <v>982</v>
      </c>
    </row>
    <row r="65" spans="1:8" ht="33" customHeight="1" thickBot="1" x14ac:dyDescent="0.3">
      <c r="A65" s="55"/>
      <c r="B65" s="27" t="s">
        <v>48</v>
      </c>
      <c r="C65" s="28" t="s">
        <v>35</v>
      </c>
      <c r="D65" s="33">
        <v>7.4</v>
      </c>
      <c r="E65" s="34">
        <v>8.6999999999999993</v>
      </c>
      <c r="F65" s="34">
        <v>14.88</v>
      </c>
      <c r="G65" s="34">
        <v>167.43</v>
      </c>
      <c r="H65" s="34" t="s">
        <v>39</v>
      </c>
    </row>
    <row r="66" spans="1:8" ht="26.25" customHeight="1" thickBot="1" x14ac:dyDescent="0.3">
      <c r="A66" s="55"/>
      <c r="B66" s="27" t="s">
        <v>49</v>
      </c>
      <c r="C66" s="30">
        <v>120</v>
      </c>
      <c r="D66" s="33">
        <v>14.26</v>
      </c>
      <c r="E66" s="34">
        <v>16.68</v>
      </c>
      <c r="F66" s="34">
        <v>5.46</v>
      </c>
      <c r="G66" s="34">
        <v>228.95</v>
      </c>
      <c r="H66" s="34">
        <v>675</v>
      </c>
    </row>
    <row r="67" spans="1:8" ht="27.75" customHeight="1" thickBot="1" x14ac:dyDescent="0.3">
      <c r="A67" s="55"/>
      <c r="B67" s="27" t="s">
        <v>50</v>
      </c>
      <c r="C67" s="30">
        <v>150</v>
      </c>
      <c r="D67" s="33">
        <v>5.42</v>
      </c>
      <c r="E67" s="34">
        <v>4.07</v>
      </c>
      <c r="F67" s="34">
        <v>31.8</v>
      </c>
      <c r="G67" s="34">
        <v>185.45</v>
      </c>
      <c r="H67" s="34">
        <v>307</v>
      </c>
    </row>
    <row r="68" spans="1:8" ht="21" customHeight="1" thickBot="1" x14ac:dyDescent="0.3">
      <c r="A68" s="55"/>
      <c r="B68" s="27" t="s">
        <v>51</v>
      </c>
      <c r="C68" s="28" t="s">
        <v>41</v>
      </c>
      <c r="D68" s="33">
        <v>0.15</v>
      </c>
      <c r="E68" s="34">
        <v>0</v>
      </c>
      <c r="F68" s="34">
        <v>14.61</v>
      </c>
      <c r="G68" s="34">
        <v>59.04</v>
      </c>
      <c r="H68" s="34">
        <v>977</v>
      </c>
    </row>
    <row r="69" spans="1:8" ht="15.75" customHeight="1" thickBot="1" x14ac:dyDescent="0.3">
      <c r="A69" s="76"/>
      <c r="B69" s="27" t="s">
        <v>34</v>
      </c>
      <c r="C69" s="30">
        <v>35</v>
      </c>
      <c r="D69" s="38">
        <v>2.63</v>
      </c>
      <c r="E69" s="39">
        <v>0.35</v>
      </c>
      <c r="F69" s="39">
        <v>17.850000000000001</v>
      </c>
      <c r="G69" s="39">
        <v>85.05</v>
      </c>
      <c r="H69" s="34" t="s">
        <v>32</v>
      </c>
    </row>
    <row r="70" spans="1:8" ht="17.25" customHeight="1" thickBot="1" x14ac:dyDescent="0.3">
      <c r="A70" s="8" t="s">
        <v>13</v>
      </c>
      <c r="B70" s="15"/>
      <c r="C70" s="22">
        <v>805</v>
      </c>
      <c r="D70" s="22">
        <f>SUM(D64:D69)</f>
        <v>30.34</v>
      </c>
      <c r="E70" s="23">
        <f>SUM(E64:E69)</f>
        <v>29.86</v>
      </c>
      <c r="F70" s="23">
        <f>SUM(F64:F69)</f>
        <v>86.1</v>
      </c>
      <c r="G70" s="23">
        <f>SUM(G64:G69)</f>
        <v>734.37999999999988</v>
      </c>
      <c r="H70" s="23"/>
    </row>
    <row r="71" spans="1:8" ht="22.5" customHeight="1" thickBot="1" x14ac:dyDescent="0.3">
      <c r="A71" s="79" t="s">
        <v>26</v>
      </c>
      <c r="B71" s="80"/>
      <c r="C71" s="80"/>
      <c r="D71" s="80"/>
      <c r="E71" s="80"/>
      <c r="F71" s="80"/>
      <c r="G71" s="80"/>
      <c r="H71" s="81"/>
    </row>
    <row r="72" spans="1:8" ht="21.75" customHeight="1" thickBot="1" x14ac:dyDescent="0.3">
      <c r="A72" s="54" t="s">
        <v>12</v>
      </c>
      <c r="B72" s="25" t="s">
        <v>40</v>
      </c>
      <c r="C72" s="35">
        <v>100</v>
      </c>
      <c r="D72" s="31">
        <v>0.8</v>
      </c>
      <c r="E72" s="32">
        <v>0.1</v>
      </c>
      <c r="F72" s="32">
        <v>2.5</v>
      </c>
      <c r="G72" s="32">
        <v>14.1</v>
      </c>
      <c r="H72" s="32">
        <v>982</v>
      </c>
    </row>
    <row r="73" spans="1:8" ht="36" customHeight="1" thickBot="1" x14ac:dyDescent="0.3">
      <c r="A73" s="55"/>
      <c r="B73" s="27" t="s">
        <v>48</v>
      </c>
      <c r="C73" s="28" t="s">
        <v>36</v>
      </c>
      <c r="D73" s="33">
        <v>9.42</v>
      </c>
      <c r="E73" s="34">
        <v>11.08</v>
      </c>
      <c r="F73" s="34">
        <v>18.940000000000001</v>
      </c>
      <c r="G73" s="34">
        <v>213.09</v>
      </c>
      <c r="H73" s="34" t="s">
        <v>39</v>
      </c>
    </row>
    <row r="74" spans="1:8" ht="26.25" customHeight="1" thickBot="1" x14ac:dyDescent="0.3">
      <c r="A74" s="55"/>
      <c r="B74" s="27" t="s">
        <v>49</v>
      </c>
      <c r="C74" s="30">
        <v>120</v>
      </c>
      <c r="D74" s="33">
        <v>14.26</v>
      </c>
      <c r="E74" s="34">
        <v>16.68</v>
      </c>
      <c r="F74" s="34">
        <v>5.46</v>
      </c>
      <c r="G74" s="34">
        <v>228.95</v>
      </c>
      <c r="H74" s="34">
        <v>675</v>
      </c>
    </row>
    <row r="75" spans="1:8" ht="34.5" customHeight="1" thickBot="1" x14ac:dyDescent="0.3">
      <c r="A75" s="55"/>
      <c r="B75" s="27" t="s">
        <v>50</v>
      </c>
      <c r="C75" s="28">
        <v>180</v>
      </c>
      <c r="D75" s="33">
        <v>6.5</v>
      </c>
      <c r="E75" s="34">
        <v>4.88</v>
      </c>
      <c r="F75" s="34">
        <v>38.159999999999997</v>
      </c>
      <c r="G75" s="34">
        <v>222.53</v>
      </c>
      <c r="H75" s="34">
        <v>307</v>
      </c>
    </row>
    <row r="76" spans="1:8" ht="14.25" customHeight="1" thickBot="1" x14ac:dyDescent="0.3">
      <c r="A76" s="55"/>
      <c r="B76" s="27" t="s">
        <v>51</v>
      </c>
      <c r="C76" s="28" t="s">
        <v>41</v>
      </c>
      <c r="D76" s="33">
        <v>0.15</v>
      </c>
      <c r="E76" s="34">
        <v>0</v>
      </c>
      <c r="F76" s="34">
        <v>14.61</v>
      </c>
      <c r="G76" s="34">
        <v>59.04</v>
      </c>
      <c r="H76" s="34">
        <v>977</v>
      </c>
    </row>
    <row r="77" spans="1:8" ht="13.5" customHeight="1" thickBot="1" x14ac:dyDescent="0.3">
      <c r="A77" s="55"/>
      <c r="B77" s="27" t="s">
        <v>34</v>
      </c>
      <c r="C77" s="30">
        <v>29</v>
      </c>
      <c r="D77" s="38">
        <v>2.1800000000000002</v>
      </c>
      <c r="E77" s="39">
        <v>0.28999999999999998</v>
      </c>
      <c r="F77" s="39">
        <v>14.79</v>
      </c>
      <c r="G77" s="39">
        <v>70.47</v>
      </c>
      <c r="H77" s="34" t="s">
        <v>32</v>
      </c>
    </row>
    <row r="78" spans="1:8" ht="15.75" customHeight="1" thickBot="1" x14ac:dyDescent="0.3">
      <c r="A78" s="74" t="s">
        <v>13</v>
      </c>
      <c r="B78" s="82"/>
      <c r="C78" s="22">
        <v>929</v>
      </c>
      <c r="D78" s="22">
        <f>SUM(D72:D77)</f>
        <v>33.31</v>
      </c>
      <c r="E78" s="23">
        <f>SUM(E72:E77)</f>
        <v>33.03</v>
      </c>
      <c r="F78" s="23">
        <f>SUM(F72:F77)</f>
        <v>94.460000000000008</v>
      </c>
      <c r="G78" s="23">
        <f>SUM(G72:G77)</f>
        <v>808.18</v>
      </c>
      <c r="H78" s="21"/>
    </row>
    <row r="79" spans="1:8" ht="29.25" customHeight="1" thickBot="1" x14ac:dyDescent="0.3">
      <c r="A79" s="83" t="s">
        <v>14</v>
      </c>
      <c r="B79" s="25" t="s">
        <v>52</v>
      </c>
      <c r="C79" s="35">
        <v>100</v>
      </c>
      <c r="D79" s="31">
        <v>8.4499999999999993</v>
      </c>
      <c r="E79" s="32">
        <v>8.1300000000000008</v>
      </c>
      <c r="F79" s="32">
        <v>58.91</v>
      </c>
      <c r="G79" s="32">
        <v>342.64</v>
      </c>
      <c r="H79" s="32">
        <v>324</v>
      </c>
    </row>
    <row r="80" spans="1:8" ht="16.5" customHeight="1" thickBot="1" x14ac:dyDescent="0.3">
      <c r="A80" s="84"/>
      <c r="B80" s="27" t="s">
        <v>33</v>
      </c>
      <c r="C80" s="30">
        <v>200</v>
      </c>
      <c r="D80" s="33">
        <v>5.34</v>
      </c>
      <c r="E80" s="34">
        <v>4.8</v>
      </c>
      <c r="F80" s="34">
        <v>9.4</v>
      </c>
      <c r="G80" s="34">
        <v>102.16</v>
      </c>
      <c r="H80" s="34">
        <v>106</v>
      </c>
    </row>
    <row r="81" spans="1:8" ht="15.75" thickBot="1" x14ac:dyDescent="0.3">
      <c r="A81" s="63" t="s">
        <v>15</v>
      </c>
      <c r="B81" s="64"/>
      <c r="C81" s="24">
        <v>300</v>
      </c>
      <c r="D81" s="24">
        <f>SUM(D79:D80)</f>
        <v>13.79</v>
      </c>
      <c r="E81" s="24">
        <f>SUM(E79:E80)</f>
        <v>12.93</v>
      </c>
      <c r="F81" s="24">
        <f>SUM(F79:F80)</f>
        <v>68.31</v>
      </c>
      <c r="G81" s="24">
        <f>SUM(G79:G80)</f>
        <v>444.79999999999995</v>
      </c>
      <c r="H81" s="20"/>
    </row>
    <row r="82" spans="1:8" x14ac:dyDescent="0.25">
      <c r="A82" s="9" t="s">
        <v>29</v>
      </c>
      <c r="B82" s="9"/>
      <c r="C82" s="7">
        <f>C81+C70+C55</f>
        <v>1636</v>
      </c>
      <c r="D82" s="7">
        <f>D81+D70+D55</f>
        <v>69.75</v>
      </c>
      <c r="E82" s="7">
        <f>E81+E70+E55</f>
        <v>63.36</v>
      </c>
      <c r="F82" s="7">
        <f>F81+F70+F55</f>
        <v>244.35</v>
      </c>
      <c r="G82" s="7">
        <f>G81+G70+G55</f>
        <v>1791.27</v>
      </c>
      <c r="H82" s="14"/>
    </row>
    <row r="83" spans="1:8" x14ac:dyDescent="0.25">
      <c r="A83" s="11" t="s">
        <v>30</v>
      </c>
      <c r="B83" s="9"/>
      <c r="C83" s="13">
        <f>C81+C62+C78</f>
        <v>1808</v>
      </c>
      <c r="D83" s="13">
        <f>D81+D62+D78</f>
        <v>73.91</v>
      </c>
      <c r="E83" s="13">
        <f>E81+E62+E78</f>
        <v>68.84</v>
      </c>
      <c r="F83" s="13">
        <f>F81+F62+F78</f>
        <v>268.96000000000004</v>
      </c>
      <c r="G83" s="13">
        <f>G81+G62+G78</f>
        <v>1966.56</v>
      </c>
      <c r="H83" s="12"/>
    </row>
  </sheetData>
  <mergeCells count="42">
    <mergeCell ref="A50:A53"/>
    <mergeCell ref="A81:B81"/>
    <mergeCell ref="A49:H49"/>
    <mergeCell ref="A56:H56"/>
    <mergeCell ref="A63:H63"/>
    <mergeCell ref="A62:B62"/>
    <mergeCell ref="A71:H71"/>
    <mergeCell ref="A78:B78"/>
    <mergeCell ref="A72:A77"/>
    <mergeCell ref="A79:A80"/>
    <mergeCell ref="A57:A60"/>
    <mergeCell ref="A64:A69"/>
    <mergeCell ref="K60:K61"/>
    <mergeCell ref="A55:B55"/>
    <mergeCell ref="G1:H1"/>
    <mergeCell ref="G2:H2"/>
    <mergeCell ref="G3:H3"/>
    <mergeCell ref="G4:H4"/>
    <mergeCell ref="A24:B24"/>
    <mergeCell ref="G5:H5"/>
    <mergeCell ref="D8:F8"/>
    <mergeCell ref="A33:B33"/>
    <mergeCell ref="A42:B42"/>
    <mergeCell ref="A34:H34"/>
    <mergeCell ref="A6:H6"/>
    <mergeCell ref="H8:H9"/>
    <mergeCell ref="A8:A9"/>
    <mergeCell ref="B8:B9"/>
    <mergeCell ref="C8:C9"/>
    <mergeCell ref="A26:A32"/>
    <mergeCell ref="A10:H10"/>
    <mergeCell ref="A48:H48"/>
    <mergeCell ref="A46:B46"/>
    <mergeCell ref="A19:A23"/>
    <mergeCell ref="A11:H11"/>
    <mergeCell ref="A35:A41"/>
    <mergeCell ref="A18:H18"/>
    <mergeCell ref="A25:H25"/>
    <mergeCell ref="A45:B45"/>
    <mergeCell ref="A43:A44"/>
    <mergeCell ref="A12:A16"/>
    <mergeCell ref="A17:B17"/>
  </mergeCells>
  <phoneticPr fontId="4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2023-05-02T01:12:24Z</dcterms:modified>
</cp:coreProperties>
</file>