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43" i="1" l="1"/>
  <c r="C44" i="1"/>
  <c r="G42" i="1" l="1"/>
  <c r="F42" i="1"/>
  <c r="E42" i="1"/>
  <c r="D42" i="1"/>
  <c r="G39" i="1"/>
  <c r="F39" i="1"/>
  <c r="E39" i="1"/>
  <c r="D39" i="1"/>
  <c r="G30" i="1"/>
  <c r="F30" i="1"/>
  <c r="E30" i="1"/>
  <c r="D30" i="1"/>
  <c r="G22" i="1"/>
  <c r="F22" i="1"/>
  <c r="E22" i="1"/>
  <c r="D22" i="1"/>
  <c r="G16" i="1"/>
  <c r="F16" i="1"/>
  <c r="E16" i="1"/>
  <c r="D16" i="1"/>
  <c r="E43" i="1" l="1"/>
  <c r="E44" i="1"/>
  <c r="F43" i="1"/>
  <c r="F44" i="1"/>
  <c r="G43" i="1"/>
  <c r="G44" i="1"/>
  <c r="D44" i="1"/>
  <c r="D43" i="1"/>
</calcChain>
</file>

<file path=xl/sharedStrings.xml><?xml version="1.0" encoding="utf-8"?>
<sst xmlns="http://schemas.openxmlformats.org/spreadsheetml/2006/main" count="80" uniqueCount="54">
  <si>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</si>
  <si>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</si>
  <si>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</si>
  <si>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</si>
  <si>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</si>
  <si>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</si>
  <si>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</si>
  <si>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</si>
  <si>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</si>
  <si>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</si>
  <si>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</si>
  <si>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</si>
  <si>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</si>
  <si>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</si>
  <si>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</si>
  <si>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</si>
  <si>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</si>
  <si>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</si>
  <si>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</si>
  <si>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</si>
  <si>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</si>
  <si>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</si>
  <si>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</si>
  <si>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10. Возрастная категория: 7-11 лет</t>
  </si>
  <si>
    <t>-</t>
  </si>
  <si>
    <t xml:space="preserve">День 10 </t>
  </si>
  <si>
    <t>Хлеб пшеничный йодированный</t>
  </si>
  <si>
    <t>Хлеб ржаной</t>
  </si>
  <si>
    <t>15/200</t>
  </si>
  <si>
    <t>190/10</t>
  </si>
  <si>
    <t>694/998</t>
  </si>
  <si>
    <t>225а/370</t>
  </si>
  <si>
    <t>Десерт фруктовый</t>
  </si>
  <si>
    <t>1/100</t>
  </si>
  <si>
    <t>25/250</t>
  </si>
  <si>
    <t>200/20</t>
  </si>
  <si>
    <t xml:space="preserve">Завтрак </t>
  </si>
  <si>
    <t xml:space="preserve">Обед </t>
  </si>
  <si>
    <t>Итого</t>
  </si>
  <si>
    <t>"02" мая  2023 г.</t>
  </si>
  <si>
    <t>170/10</t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</si>
  <si>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</si>
  <si>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</si>
  <si>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</si>
  <si>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хлеб пшен.йод)</t>
    </r>
    <r>
      <rPr>
        <sz val="10"/>
        <color indexed="8"/>
        <rFont val="Times New Roman"/>
        <family val="1"/>
        <charset val="204"/>
      </rPr>
      <t xml:space="preserve"> 20/25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</si>
  <si>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хлеб пшен.йод)</t>
    </r>
    <r>
      <rPr>
        <sz val="10"/>
        <color indexed="8"/>
        <rFont val="Times New Roman"/>
        <family val="1"/>
        <charset val="204"/>
      </rPr>
      <t xml:space="preserve"> 23/35</t>
    </r>
  </si>
  <si>
    <r>
      <t xml:space="preserve">Суп-лапша домашняя с фаршем </t>
    </r>
    <r>
      <rPr>
        <sz val="6"/>
        <color indexed="8"/>
        <rFont val="Times New Roman"/>
        <family val="1"/>
        <charset val="204"/>
      </rPr>
      <t>(фарш говяжий,  лапша домашняя роллтон,  лук репч., морковь, масло раст, соль йодир.)</t>
    </r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</si>
  <si>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 соль йдир., соус красн. 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</si>
  <si>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вязкая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</si>
  <si>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Суп-лапша домашняя с фаршем  </t>
    </r>
    <r>
      <rPr>
        <sz val="6"/>
        <color indexed="8"/>
        <rFont val="Times New Roman"/>
        <family val="1"/>
        <charset val="204"/>
      </rPr>
      <t>( фарш говяжий, лапша домашняя роллтон,  лук репч., морковь, масло раст, соль йодир.)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</si>
  <si>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</si>
  <si>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>Плюшка "Эстонская" с сыром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</si>
  <si>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</si>
  <si>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t>Итого за день 10. Возрастная категория: 12 лет и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</si>
</sst>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39" zoomScale="120" zoomScaleNormal="120" workbookViewId="0">
      <selection activeCell="B55" sqref="B5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40" t="s">
        <v>13</v>
      </c>
      <c r="H1" s="40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40" t="s">
        <v>14</v>
      </c>
      <c r="H2" s="40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40" t="s">
        <v>15</v>
      </c>
      <c r="H3" s="40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40" t="s">
        <v>16</v>
      </c>
      <c r="H4" s="40"/>
      <c r="I4" s="2"/>
      <c r="J4" s="2"/>
      <c r="K4" s="2"/>
      <c r="L4" s="2"/>
      <c r="M4" s="2"/>
      <c r="N4" s="2"/>
      <c r="R4" s="2"/>
    </row>
    <row r="5" spans="1:18" x14ac:dyDescent="0.25">
      <c r="A5" s="1" t="s">
        <v>39</v>
      </c>
      <c r="B5" s="1"/>
      <c r="C5" s="2"/>
      <c r="D5" s="2"/>
      <c r="E5" s="2"/>
      <c r="F5" s="2"/>
      <c r="G5" s="40" t="s">
        <v>17</v>
      </c>
      <c r="H5" s="40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9" t="s">
        <v>18</v>
      </c>
      <c r="B6" s="39"/>
      <c r="C6" s="39"/>
      <c r="D6" s="39"/>
      <c r="E6" s="39"/>
      <c r="F6" s="39"/>
      <c r="G6" s="39"/>
      <c r="H6" s="39"/>
    </row>
    <row r="8" spans="1:18" x14ac:dyDescent="0.25">
      <c r="A8" s="38" t="s">
        <v>2</v>
      </c>
      <c r="B8" s="38" t="s">
        <v>0</v>
      </c>
      <c r="C8" s="38" t="s">
        <v>1</v>
      </c>
      <c r="D8" s="38" t="s">
        <v>3</v>
      </c>
      <c r="E8" s="38"/>
      <c r="F8" s="38"/>
      <c r="G8" s="3" t="s">
        <v>8</v>
      </c>
      <c r="H8" s="38" t="s">
        <v>7</v>
      </c>
    </row>
    <row r="9" spans="1:18" x14ac:dyDescent="0.25">
      <c r="A9" s="38"/>
      <c r="B9" s="38"/>
      <c r="C9" s="38"/>
      <c r="D9" s="3" t="s">
        <v>4</v>
      </c>
      <c r="E9" s="3" t="s">
        <v>5</v>
      </c>
      <c r="F9" s="3" t="s">
        <v>6</v>
      </c>
      <c r="G9" s="3" t="s">
        <v>9</v>
      </c>
      <c r="H9" s="38"/>
      <c r="N9" s="2"/>
    </row>
    <row r="10" spans="1:18" x14ac:dyDescent="0.25">
      <c r="A10" s="33" t="s">
        <v>25</v>
      </c>
      <c r="B10" s="33"/>
      <c r="C10" s="33"/>
      <c r="D10" s="33"/>
      <c r="E10" s="33"/>
      <c r="F10" s="33"/>
      <c r="G10" s="33"/>
      <c r="H10" s="33"/>
    </row>
    <row r="11" spans="1:18" ht="13.5" customHeight="1" thickBot="1" x14ac:dyDescent="0.3">
      <c r="A11" s="36" t="s">
        <v>21</v>
      </c>
      <c r="B11" s="36"/>
      <c r="C11" s="36"/>
      <c r="D11" s="36"/>
      <c r="E11" s="36"/>
      <c r="F11" s="36"/>
      <c r="G11" s="36"/>
      <c r="H11" s="36"/>
    </row>
    <row r="12" spans="1:18" ht="39" customHeight="1" thickBot="1" x14ac:dyDescent="0.3">
      <c r="A12" s="38" t="s">
        <v>36</v>
      </c>
      <c r="B12" s="28" t="s">
        <v>43</v>
      </c>
      <c r="C12" s="19" t="s">
        <v>40</v>
      </c>
      <c r="D12" s="23">
        <v>6.17</v>
      </c>
      <c r="E12" s="24">
        <v>7.12</v>
      </c>
      <c r="F12" s="24">
        <v>33.97</v>
      </c>
      <c r="G12" s="24">
        <v>224.61</v>
      </c>
      <c r="H12" s="24">
        <v>53</v>
      </c>
    </row>
    <row r="13" spans="1:18" ht="15.75" thickBot="1" x14ac:dyDescent="0.3">
      <c r="A13" s="38"/>
      <c r="B13" s="20" t="s">
        <v>44</v>
      </c>
      <c r="C13" s="22">
        <v>45</v>
      </c>
      <c r="D13" s="25">
        <v>5.14</v>
      </c>
      <c r="E13" s="26">
        <v>3.66</v>
      </c>
      <c r="F13" s="26">
        <v>17.21</v>
      </c>
      <c r="G13" s="26">
        <v>122.32</v>
      </c>
      <c r="H13" s="26">
        <v>868</v>
      </c>
    </row>
    <row r="14" spans="1:18" ht="15.75" thickBot="1" x14ac:dyDescent="0.3">
      <c r="A14" s="38"/>
      <c r="B14" s="20" t="s">
        <v>42</v>
      </c>
      <c r="C14" s="21" t="s">
        <v>35</v>
      </c>
      <c r="D14" s="25">
        <v>0.15</v>
      </c>
      <c r="E14" s="26">
        <v>0</v>
      </c>
      <c r="F14" s="26">
        <v>14.61</v>
      </c>
      <c r="G14" s="26">
        <v>59.04</v>
      </c>
      <c r="H14" s="26">
        <v>977</v>
      </c>
    </row>
    <row r="15" spans="1:18" ht="24.75" customHeight="1" thickBot="1" x14ac:dyDescent="0.3">
      <c r="A15" s="38"/>
      <c r="B15" s="20" t="s">
        <v>32</v>
      </c>
      <c r="C15" s="22" t="s">
        <v>33</v>
      </c>
      <c r="D15" s="25">
        <v>0.6</v>
      </c>
      <c r="E15" s="26">
        <v>0.2</v>
      </c>
      <c r="F15" s="26">
        <v>19</v>
      </c>
      <c r="G15" s="26">
        <v>80.2</v>
      </c>
      <c r="H15" s="26"/>
    </row>
    <row r="16" spans="1:18" ht="15.75" customHeight="1" thickBot="1" x14ac:dyDescent="0.3">
      <c r="A16" s="34" t="s">
        <v>10</v>
      </c>
      <c r="B16" s="34"/>
      <c r="C16" s="14">
        <v>545</v>
      </c>
      <c r="D16" s="15">
        <f>SUM(D11:D15)</f>
        <v>12.059999999999999</v>
      </c>
      <c r="E16" s="16">
        <f>SUM(E11:E15)</f>
        <v>10.98</v>
      </c>
      <c r="F16" s="16">
        <f>SUM(F11:F15)</f>
        <v>84.789999999999992</v>
      </c>
      <c r="G16" s="16">
        <f>SUM(G11:G15)</f>
        <v>486.17</v>
      </c>
      <c r="H16" s="13" t="s">
        <v>24</v>
      </c>
    </row>
    <row r="17" spans="1:8" ht="15.75" thickBot="1" x14ac:dyDescent="0.3">
      <c r="A17" s="36" t="s">
        <v>22</v>
      </c>
      <c r="B17" s="36"/>
      <c r="C17" s="36"/>
      <c r="D17" s="36"/>
      <c r="E17" s="36"/>
      <c r="F17" s="36"/>
      <c r="G17" s="36"/>
      <c r="H17" s="36"/>
    </row>
    <row r="18" spans="1:8" ht="43.5" customHeight="1" thickBot="1" x14ac:dyDescent="0.3">
      <c r="A18" s="38" t="s">
        <v>36</v>
      </c>
      <c r="B18" s="28" t="s">
        <v>43</v>
      </c>
      <c r="C18" s="19" t="s">
        <v>29</v>
      </c>
      <c r="D18" s="23">
        <v>6.85</v>
      </c>
      <c r="E18" s="24">
        <v>7.91</v>
      </c>
      <c r="F18" s="24">
        <v>37.74</v>
      </c>
      <c r="G18" s="24">
        <v>249.56</v>
      </c>
      <c r="H18" s="24">
        <v>53</v>
      </c>
    </row>
    <row r="19" spans="1:8" ht="23.25" customHeight="1" thickBot="1" x14ac:dyDescent="0.3">
      <c r="A19" s="38"/>
      <c r="B19" s="20" t="s">
        <v>45</v>
      </c>
      <c r="C19" s="22">
        <v>58</v>
      </c>
      <c r="D19" s="25">
        <v>6.63</v>
      </c>
      <c r="E19" s="26">
        <v>4.71</v>
      </c>
      <c r="F19" s="26">
        <v>22.19</v>
      </c>
      <c r="G19" s="26">
        <v>157.66</v>
      </c>
      <c r="H19" s="26">
        <v>868</v>
      </c>
    </row>
    <row r="20" spans="1:8" ht="15.75" thickBot="1" x14ac:dyDescent="0.3">
      <c r="A20" s="38"/>
      <c r="B20" s="20" t="s">
        <v>42</v>
      </c>
      <c r="C20" s="21" t="s">
        <v>35</v>
      </c>
      <c r="D20" s="25">
        <v>0.15</v>
      </c>
      <c r="E20" s="26">
        <v>0</v>
      </c>
      <c r="F20" s="26">
        <v>14.61</v>
      </c>
      <c r="G20" s="26">
        <v>59.04</v>
      </c>
      <c r="H20" s="26">
        <v>977</v>
      </c>
    </row>
    <row r="21" spans="1:8" ht="15.75" thickBot="1" x14ac:dyDescent="0.3">
      <c r="A21" s="38"/>
      <c r="B21" s="20" t="s">
        <v>32</v>
      </c>
      <c r="C21" s="22" t="s">
        <v>33</v>
      </c>
      <c r="D21" s="25">
        <v>0.6</v>
      </c>
      <c r="E21" s="26">
        <v>0.2</v>
      </c>
      <c r="F21" s="26">
        <v>19</v>
      </c>
      <c r="G21" s="26">
        <v>80.2</v>
      </c>
      <c r="H21" s="26"/>
    </row>
    <row r="22" spans="1:8" ht="15.75" thickBot="1" x14ac:dyDescent="0.3">
      <c r="A22" s="34" t="s">
        <v>10</v>
      </c>
      <c r="B22" s="34"/>
      <c r="C22" s="15">
        <v>578</v>
      </c>
      <c r="D22" s="15">
        <f>SUM(D17:D21)</f>
        <v>14.23</v>
      </c>
      <c r="E22" s="16">
        <f>SUM(E17:E21)</f>
        <v>12.82</v>
      </c>
      <c r="F22" s="16">
        <f>SUM(F17:F21)</f>
        <v>93.54</v>
      </c>
      <c r="G22" s="16">
        <f>SUM(G17:G21)</f>
        <v>546.46</v>
      </c>
      <c r="H22" s="13"/>
    </row>
    <row r="23" spans="1:8" ht="15.75" customHeight="1" thickBot="1" x14ac:dyDescent="0.3">
      <c r="A23" s="36" t="s">
        <v>21</v>
      </c>
      <c r="B23" s="37"/>
      <c r="C23" s="37"/>
      <c r="D23" s="37"/>
      <c r="E23" s="37"/>
      <c r="F23" s="37"/>
      <c r="G23" s="37"/>
      <c r="H23" s="37"/>
    </row>
    <row r="24" spans="1:8" ht="21.75" thickBot="1" x14ac:dyDescent="0.3">
      <c r="A24" s="38" t="s">
        <v>37</v>
      </c>
      <c r="B24" s="18" t="s">
        <v>46</v>
      </c>
      <c r="C24" s="19" t="s">
        <v>28</v>
      </c>
      <c r="D24" s="23">
        <v>3.64</v>
      </c>
      <c r="E24" s="24">
        <v>5.54</v>
      </c>
      <c r="F24" s="24">
        <v>10.26</v>
      </c>
      <c r="G24" s="24">
        <v>105.42</v>
      </c>
      <c r="H24" s="24" t="s">
        <v>30</v>
      </c>
    </row>
    <row r="25" spans="1:8" ht="27.75" customHeight="1" thickBot="1" x14ac:dyDescent="0.3">
      <c r="A25" s="38"/>
      <c r="B25" s="20" t="s">
        <v>47</v>
      </c>
      <c r="C25" s="21">
        <v>110</v>
      </c>
      <c r="D25" s="25">
        <v>12.54</v>
      </c>
      <c r="E25" s="26">
        <v>18.670000000000002</v>
      </c>
      <c r="F25" s="26">
        <v>14.16</v>
      </c>
      <c r="G25" s="26">
        <v>274.83</v>
      </c>
      <c r="H25" s="26" t="s">
        <v>31</v>
      </c>
    </row>
    <row r="26" spans="1:8" ht="21.75" thickBot="1" x14ac:dyDescent="0.3">
      <c r="A26" s="38"/>
      <c r="B26" s="20" t="s">
        <v>48</v>
      </c>
      <c r="C26" s="22">
        <v>150</v>
      </c>
      <c r="D26" s="29">
        <v>3.39</v>
      </c>
      <c r="E26" s="30">
        <v>4.1100000000000003</v>
      </c>
      <c r="F26" s="30">
        <v>20.67</v>
      </c>
      <c r="G26" s="30">
        <v>133.22999999999999</v>
      </c>
      <c r="H26" s="26">
        <v>676</v>
      </c>
    </row>
    <row r="27" spans="1:8" ht="34.5" customHeight="1" thickBot="1" x14ac:dyDescent="0.3">
      <c r="A27" s="38"/>
      <c r="B27" s="20" t="s">
        <v>41</v>
      </c>
      <c r="C27" s="22">
        <v>200</v>
      </c>
      <c r="D27" s="25">
        <v>0.21</v>
      </c>
      <c r="E27" s="26">
        <v>7.0000000000000007E-2</v>
      </c>
      <c r="F27" s="26">
        <v>13.13</v>
      </c>
      <c r="G27" s="26">
        <v>53.99</v>
      </c>
      <c r="H27" s="26">
        <v>667</v>
      </c>
    </row>
    <row r="28" spans="1:8" ht="15.75" thickBot="1" x14ac:dyDescent="0.3">
      <c r="A28" s="38"/>
      <c r="B28" s="20" t="s">
        <v>26</v>
      </c>
      <c r="C28" s="22">
        <v>25</v>
      </c>
      <c r="D28" s="29">
        <v>1.88</v>
      </c>
      <c r="E28" s="30">
        <v>0.25</v>
      </c>
      <c r="F28" s="30">
        <v>12.75</v>
      </c>
      <c r="G28" s="30">
        <v>60.75</v>
      </c>
      <c r="H28" s="30" t="s">
        <v>24</v>
      </c>
    </row>
    <row r="29" spans="1:8" ht="15.75" thickBot="1" x14ac:dyDescent="0.3">
      <c r="A29" s="38"/>
      <c r="B29" s="20" t="s">
        <v>32</v>
      </c>
      <c r="C29" s="22" t="s">
        <v>33</v>
      </c>
      <c r="D29" s="25">
        <v>0.6</v>
      </c>
      <c r="E29" s="26">
        <v>0.2</v>
      </c>
      <c r="F29" s="26">
        <v>19</v>
      </c>
      <c r="G29" s="26">
        <v>80.2</v>
      </c>
      <c r="H29" s="26"/>
    </row>
    <row r="30" spans="1:8" ht="15.75" thickBot="1" x14ac:dyDescent="0.3">
      <c r="A30" s="34" t="s">
        <v>11</v>
      </c>
      <c r="B30" s="34"/>
      <c r="C30" s="15">
        <v>800</v>
      </c>
      <c r="D30" s="15">
        <f>SUM(D23:D29)</f>
        <v>22.26</v>
      </c>
      <c r="E30" s="16">
        <f>SUM(E23:E29)</f>
        <v>28.84</v>
      </c>
      <c r="F30" s="16">
        <f>SUM(F23:F29)</f>
        <v>89.97</v>
      </c>
      <c r="G30" s="16">
        <f>SUM(G23:G29)</f>
        <v>708.42000000000007</v>
      </c>
      <c r="H30" s="13" t="s">
        <v>24</v>
      </c>
    </row>
    <row r="31" spans="1:8" ht="15.75" thickBot="1" x14ac:dyDescent="0.3">
      <c r="A31" s="36" t="s">
        <v>22</v>
      </c>
      <c r="B31" s="36"/>
      <c r="C31" s="36"/>
      <c r="D31" s="36"/>
      <c r="E31" s="36"/>
      <c r="F31" s="36"/>
      <c r="G31" s="36"/>
      <c r="H31" s="36"/>
    </row>
    <row r="32" spans="1:8" ht="21.75" thickBot="1" x14ac:dyDescent="0.3">
      <c r="A32" s="38" t="s">
        <v>37</v>
      </c>
      <c r="B32" s="18" t="s">
        <v>49</v>
      </c>
      <c r="C32" s="19" t="s">
        <v>34</v>
      </c>
      <c r="D32" s="23">
        <v>4.6500000000000004</v>
      </c>
      <c r="E32" s="24">
        <v>7.08</v>
      </c>
      <c r="F32" s="24">
        <v>13.12</v>
      </c>
      <c r="G32" s="24">
        <v>134.84</v>
      </c>
      <c r="H32" s="24" t="s">
        <v>30</v>
      </c>
    </row>
    <row r="33" spans="1:8" ht="34.5" thickBot="1" x14ac:dyDescent="0.3">
      <c r="A33" s="38"/>
      <c r="B33" s="20" t="s">
        <v>47</v>
      </c>
      <c r="C33" s="21">
        <v>110</v>
      </c>
      <c r="D33" s="25">
        <v>12.54</v>
      </c>
      <c r="E33" s="26">
        <v>18.670000000000002</v>
      </c>
      <c r="F33" s="26">
        <v>14.16</v>
      </c>
      <c r="G33" s="26">
        <v>274.83</v>
      </c>
      <c r="H33" s="26" t="s">
        <v>31</v>
      </c>
    </row>
    <row r="34" spans="1:8" ht="21.75" thickBot="1" x14ac:dyDescent="0.3">
      <c r="A34" s="38"/>
      <c r="B34" s="20" t="s">
        <v>50</v>
      </c>
      <c r="C34" s="22">
        <v>180</v>
      </c>
      <c r="D34" s="25">
        <v>4.07</v>
      </c>
      <c r="E34" s="26">
        <v>5.93</v>
      </c>
      <c r="F34" s="26">
        <v>24.8</v>
      </c>
      <c r="G34" s="26">
        <v>159.88</v>
      </c>
      <c r="H34" s="26">
        <v>676</v>
      </c>
    </row>
    <row r="35" spans="1:8" ht="34.5" customHeight="1" thickBot="1" x14ac:dyDescent="0.3">
      <c r="A35" s="38"/>
      <c r="B35" s="20" t="s">
        <v>41</v>
      </c>
      <c r="C35" s="22">
        <v>200</v>
      </c>
      <c r="D35" s="25">
        <v>0.21</v>
      </c>
      <c r="E35" s="26">
        <v>7.0000000000000007E-2</v>
      </c>
      <c r="F35" s="26">
        <v>13.13</v>
      </c>
      <c r="G35" s="26">
        <v>53.99</v>
      </c>
      <c r="H35" s="26">
        <v>667</v>
      </c>
    </row>
    <row r="36" spans="1:8" ht="15.75" thickBot="1" x14ac:dyDescent="0.3">
      <c r="A36" s="38"/>
      <c r="B36" s="20" t="s">
        <v>26</v>
      </c>
      <c r="C36" s="22">
        <v>25</v>
      </c>
      <c r="D36" s="29">
        <v>1.88</v>
      </c>
      <c r="E36" s="30">
        <v>0.25</v>
      </c>
      <c r="F36" s="30">
        <v>12.75</v>
      </c>
      <c r="G36" s="30">
        <v>60.75</v>
      </c>
      <c r="H36" s="30" t="s">
        <v>24</v>
      </c>
    </row>
    <row r="37" spans="1:8" ht="15.75" thickBot="1" x14ac:dyDescent="0.3">
      <c r="A37" s="38"/>
      <c r="B37" s="20" t="s">
        <v>27</v>
      </c>
      <c r="C37" s="22">
        <v>24</v>
      </c>
      <c r="D37" s="25">
        <v>1.58</v>
      </c>
      <c r="E37" s="26">
        <v>0.28999999999999998</v>
      </c>
      <c r="F37" s="26">
        <v>9.5</v>
      </c>
      <c r="G37" s="26">
        <v>46.94</v>
      </c>
      <c r="H37" s="31" t="s">
        <v>24</v>
      </c>
    </row>
    <row r="38" spans="1:8" ht="15.75" thickBot="1" x14ac:dyDescent="0.3">
      <c r="A38" s="38"/>
      <c r="B38" s="20" t="s">
        <v>32</v>
      </c>
      <c r="C38" s="22" t="s">
        <v>33</v>
      </c>
      <c r="D38" s="25">
        <v>0.6</v>
      </c>
      <c r="E38" s="26">
        <v>0.2</v>
      </c>
      <c r="F38" s="26">
        <v>19</v>
      </c>
      <c r="G38" s="26">
        <v>80.2</v>
      </c>
      <c r="H38" s="26"/>
    </row>
    <row r="39" spans="1:8" ht="15.75" thickBot="1" x14ac:dyDescent="0.3">
      <c r="A39" s="34" t="s">
        <v>11</v>
      </c>
      <c r="B39" s="34"/>
      <c r="C39" s="15">
        <v>914</v>
      </c>
      <c r="D39" s="15">
        <f>SUM(D31:D38)</f>
        <v>25.53</v>
      </c>
      <c r="E39" s="16">
        <f>SUM(E31:E38)</f>
        <v>32.49</v>
      </c>
      <c r="F39" s="16">
        <f>SUM(F31:F38)</f>
        <v>106.46</v>
      </c>
      <c r="G39" s="16">
        <f>SUM(G31:G38)</f>
        <v>811.43000000000006</v>
      </c>
      <c r="H39" s="16" t="s">
        <v>24</v>
      </c>
    </row>
    <row r="40" spans="1:8" ht="29.25" customHeight="1" thickBot="1" x14ac:dyDescent="0.3">
      <c r="A40" s="32"/>
      <c r="B40" s="18" t="s">
        <v>51</v>
      </c>
      <c r="C40" s="27">
        <v>75</v>
      </c>
      <c r="D40" s="23">
        <v>8.64</v>
      </c>
      <c r="E40" s="24">
        <v>11.8</v>
      </c>
      <c r="F40" s="24">
        <v>28.19</v>
      </c>
      <c r="G40" s="24">
        <v>253.52</v>
      </c>
      <c r="H40" s="24">
        <v>328</v>
      </c>
    </row>
    <row r="41" spans="1:8" ht="21" customHeight="1" thickBot="1" x14ac:dyDescent="0.3">
      <c r="A41" s="32"/>
      <c r="B41" s="20" t="s">
        <v>52</v>
      </c>
      <c r="C41" s="22">
        <v>200</v>
      </c>
      <c r="D41" s="25">
        <v>0</v>
      </c>
      <c r="E41" s="26">
        <v>0</v>
      </c>
      <c r="F41" s="26">
        <v>9.08</v>
      </c>
      <c r="G41" s="26">
        <v>36.32</v>
      </c>
      <c r="H41" s="26">
        <v>663</v>
      </c>
    </row>
    <row r="42" spans="1:8" x14ac:dyDescent="0.25">
      <c r="A42" s="35" t="s">
        <v>38</v>
      </c>
      <c r="B42" s="35"/>
      <c r="C42" s="17">
        <v>275</v>
      </c>
      <c r="D42" s="17">
        <f>D40+D41</f>
        <v>8.64</v>
      </c>
      <c r="E42" s="17">
        <f>E40+E41</f>
        <v>11.8</v>
      </c>
      <c r="F42" s="17">
        <f>F40+F41</f>
        <v>37.270000000000003</v>
      </c>
      <c r="G42" s="17">
        <f>G40+G41</f>
        <v>289.84000000000003</v>
      </c>
      <c r="H42" s="12"/>
    </row>
    <row r="43" spans="1:8" ht="15.75" x14ac:dyDescent="0.25">
      <c r="A43" s="5" t="s">
        <v>23</v>
      </c>
      <c r="B43" s="6"/>
      <c r="C43" s="10">
        <f>C42+C16+C30</f>
        <v>1620</v>
      </c>
      <c r="D43" s="10">
        <f>D42+D16+D30</f>
        <v>42.96</v>
      </c>
      <c r="E43" s="10">
        <f>E42+E16+E30</f>
        <v>51.620000000000005</v>
      </c>
      <c r="F43" s="10">
        <f>F42+F16+F30</f>
        <v>212.03</v>
      </c>
      <c r="G43" s="10">
        <f>G42+G16+G30</f>
        <v>1484.43</v>
      </c>
      <c r="H43" s="11"/>
    </row>
    <row r="44" spans="1:8" ht="15.75" x14ac:dyDescent="0.25">
      <c r="A44" s="7" t="s">
        <v>53</v>
      </c>
      <c r="B44" s="4"/>
      <c r="C44" s="8">
        <f>C42+C22+C39</f>
        <v>1767</v>
      </c>
      <c r="D44" s="8">
        <f>D42+D22+D39</f>
        <v>48.400000000000006</v>
      </c>
      <c r="E44" s="8">
        <f>E42+E22+E39</f>
        <v>57.11</v>
      </c>
      <c r="F44" s="8">
        <f>F42+F22+F39</f>
        <v>237.26999999999998</v>
      </c>
      <c r="G44" s="8">
        <f>G42+G22+G39</f>
        <v>1647.73</v>
      </c>
      <c r="H44" s="9"/>
    </row>
  </sheetData>
  <mergeCells count="26">
    <mergeCell ref="A32:A38"/>
    <mergeCell ref="A12:A15"/>
    <mergeCell ref="A22:B22"/>
    <mergeCell ref="A23:H23"/>
    <mergeCell ref="A24:A29"/>
    <mergeCell ref="A30:B30"/>
    <mergeCell ref="A31:H31"/>
    <mergeCell ref="A42:B42"/>
    <mergeCell ref="A11:H11"/>
    <mergeCell ref="A18:A21"/>
    <mergeCell ref="A17:H17"/>
    <mergeCell ref="A16:B16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40:A41"/>
    <mergeCell ref="A10:H10"/>
    <mergeCell ref="A39:B39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2023-05-02T01:14:06Z</dcterms:modified>
</cp:coreProperties>
</file>