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G28" i="1"/>
  <c r="F28" i="1"/>
  <c r="E28" i="1"/>
  <c r="D28" i="1"/>
  <c r="G21" i="1"/>
  <c r="F21" i="1"/>
  <c r="E21" i="1"/>
  <c r="D21" i="1"/>
  <c r="G18" i="1"/>
  <c r="F18" i="1"/>
  <c r="E18" i="1"/>
  <c r="D18" i="1"/>
</calcChain>
</file>

<file path=xl/sharedStrings.xml><?xml version="1.0" encoding="utf-8"?>
<sst xmlns="http://schemas.openxmlformats.org/spreadsheetml/2006/main" count="66" uniqueCount="47">
  <si>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</si>
  <si>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</si>
  <si>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</si>
  <si>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</si>
  <si>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</si>
  <si>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</si>
  <si>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</si>
  <si>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</si>
  <si>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</si>
  <si>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</si>
  <si>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завтрак: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</si>
  <si>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</si>
  <si>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</si>
  <si>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</si>
  <si>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</si>
  <si>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</si>
  <si>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</si>
  <si>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</si>
  <si>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</si>
  <si>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</si>
  <si>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</si>
  <si>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</si>
  <si>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</si>
  <si>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</si>
  <si>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</si>
  <si>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"04" СЕНТЯБРЯ 2023 г.</t>
  </si>
  <si>
    <t>Неделя 4 (1 смена)</t>
  </si>
  <si>
    <t>Завтрак</t>
  </si>
  <si>
    <t>Второй завтрак</t>
  </si>
  <si>
    <t>Обед</t>
  </si>
  <si>
    <t>День 2</t>
  </si>
  <si>
    <t>Каша молочная кукурузная с маслом (крупа кукурузная, молоко, вода, сахар-песок, соль йод., масло сл.)</t>
  </si>
  <si>
    <t>160/5</t>
  </si>
  <si>
    <t>Ватрушка «Королевская» (творог, яйцо, мука пшенич., сахар, ванилин, масло сливочн.)</t>
  </si>
  <si>
    <r>
      <t xml:space="preserve">Чай с сахаром </t>
    </r>
    <r>
      <rPr>
        <sz val="10"/>
        <color indexed="8"/>
        <rFont val="Times New Roman"/>
        <family val="1"/>
        <charset val="204"/>
      </rPr>
      <t>(чай, сахар)</t>
    </r>
  </si>
  <si>
    <t xml:space="preserve">Батончик злаковый </t>
  </si>
  <si>
    <t>1/30</t>
  </si>
  <si>
    <t>Мармелад желейный в индив. упаковке</t>
  </si>
  <si>
    <t>200/7</t>
  </si>
  <si>
    <t>Суп картофельный с бобовыми, с фаршем и сухариками (фарш говяжий,  картофель,  горох, морковь, лук репч.,соль йодир., масло растит.)</t>
  </si>
  <si>
    <t>15/250/15</t>
  </si>
  <si>
    <t>157/998</t>
  </si>
  <si>
    <r>
      <t>Плов из говядины с овощами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(мясо говядина,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60/220</t>
    </r>
  </si>
  <si>
    <t>Компот из изюма с витамином С (изюм, сахар, лимон.кислота,  аскорб. кислота)</t>
  </si>
  <si>
    <t>Яблоко свежее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</si>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</sst>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20" zoomScaleNormal="120" workbookViewId="0">
      <selection activeCell="A11" sqref="A11:H37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12</v>
      </c>
      <c r="B1" s="2"/>
      <c r="C1" s="2"/>
      <c r="D1" s="2"/>
      <c r="E1" s="2"/>
      <c r="F1" s="2"/>
      <c r="G1" s="15" t="s">
        <v>13</v>
      </c>
      <c r="H1" s="15"/>
      <c r="I1" s="2"/>
      <c r="J1" s="2"/>
      <c r="K1" s="2"/>
      <c r="L1" s="2"/>
      <c r="M1" s="2"/>
      <c r="N1" s="2"/>
      <c r="R1" s="2"/>
    </row>
    <row r="2" spans="1:18" x14ac:dyDescent="0.25">
      <c r="A2" s="1" t="s">
        <v>19</v>
      </c>
      <c r="B2" s="2"/>
      <c r="C2" s="2"/>
      <c r="D2" s="2"/>
      <c r="E2" s="2"/>
      <c r="F2" s="2"/>
      <c r="G2" s="15" t="s">
        <v>14</v>
      </c>
      <c r="H2" s="15"/>
      <c r="I2" s="2"/>
      <c r="J2" s="2"/>
      <c r="K2" s="2"/>
      <c r="L2" s="2"/>
      <c r="M2" s="2"/>
      <c r="N2" s="2"/>
      <c r="R2" s="2"/>
    </row>
    <row r="3" spans="1:18" x14ac:dyDescent="0.25">
      <c r="A3" s="1" t="s">
        <v>20</v>
      </c>
      <c r="B3" s="2"/>
      <c r="C3" s="2"/>
      <c r="D3" s="2"/>
      <c r="E3" s="2"/>
      <c r="F3" s="2"/>
      <c r="G3" s="15" t="s">
        <v>15</v>
      </c>
      <c r="H3" s="15"/>
      <c r="I3" s="2"/>
      <c r="J3" s="2"/>
      <c r="K3" s="2"/>
      <c r="L3" s="2"/>
      <c r="M3" s="2"/>
      <c r="N3" s="2"/>
      <c r="R3" s="2"/>
    </row>
    <row r="4" spans="1:18" x14ac:dyDescent="0.25">
      <c r="A4" s="1" t="s">
        <v>20</v>
      </c>
      <c r="B4" s="1"/>
      <c r="C4" s="2"/>
      <c r="D4" s="2"/>
      <c r="E4" s="2"/>
      <c r="F4" s="2"/>
      <c r="G4" s="15" t="s">
        <v>16</v>
      </c>
      <c r="H4" s="15"/>
      <c r="I4" s="2"/>
      <c r="J4" s="2"/>
      <c r="K4" s="2"/>
      <c r="L4" s="2"/>
      <c r="M4" s="2"/>
      <c r="N4" s="2"/>
      <c r="R4" s="2"/>
    </row>
    <row r="5" spans="1:18" x14ac:dyDescent="0.25">
      <c r="A5" s="1" t="s">
        <v>25</v>
      </c>
      <c r="B5" s="1"/>
      <c r="C5" s="2"/>
      <c r="D5" s="2"/>
      <c r="E5" s="2"/>
      <c r="F5" s="2"/>
      <c r="G5" s="15" t="s">
        <v>17</v>
      </c>
      <c r="H5" s="1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16" t="s">
        <v>18</v>
      </c>
      <c r="B6" s="16"/>
      <c r="C6" s="16"/>
      <c r="D6" s="16"/>
      <c r="E6" s="16"/>
      <c r="F6" s="16"/>
      <c r="G6" s="16"/>
      <c r="H6" s="16"/>
    </row>
    <row r="8" spans="1:18" x14ac:dyDescent="0.25">
      <c r="A8" s="14" t="s">
        <v>2</v>
      </c>
      <c r="B8" s="14" t="s">
        <v>0</v>
      </c>
      <c r="C8" s="14" t="s">
        <v>1</v>
      </c>
      <c r="D8" s="14" t="s">
        <v>3</v>
      </c>
      <c r="E8" s="14"/>
      <c r="F8" s="14"/>
      <c r="G8" s="13" t="s">
        <v>8</v>
      </c>
      <c r="H8" s="14" t="s">
        <v>7</v>
      </c>
    </row>
    <row r="9" spans="1:18" x14ac:dyDescent="0.25">
      <c r="A9" s="14"/>
      <c r="B9" s="14"/>
      <c r="C9" s="14"/>
      <c r="D9" s="13" t="s">
        <v>4</v>
      </c>
      <c r="E9" s="13" t="s">
        <v>5</v>
      </c>
      <c r="F9" s="13" t="s">
        <v>6</v>
      </c>
      <c r="G9" s="13" t="s">
        <v>9</v>
      </c>
      <c r="H9" s="14"/>
    </row>
    <row r="10" spans="1:18" x14ac:dyDescent="0.25">
      <c r="A10" s="17" t="s">
        <v>26</v>
      </c>
      <c r="B10" s="17"/>
      <c r="C10" s="17"/>
      <c r="D10" s="17"/>
      <c r="E10" s="17"/>
      <c r="F10" s="17"/>
      <c r="G10" s="17"/>
      <c r="H10" s="17"/>
    </row>
    <row r="11" spans="1:18" x14ac:dyDescent="0.25">
      <c r="A11" s="42" t="s">
        <v>30</v>
      </c>
      <c r="B11" s="43"/>
      <c r="C11" s="43"/>
      <c r="D11" s="43"/>
      <c r="E11" s="43"/>
      <c r="F11" s="43"/>
      <c r="G11" s="43"/>
      <c r="H11" s="44"/>
    </row>
    <row r="12" spans="1:18" ht="15.75" thickBot="1" x14ac:dyDescent="0.3">
      <c r="A12" s="18" t="s">
        <v>21</v>
      </c>
      <c r="B12" s="19"/>
      <c r="C12" s="19"/>
      <c r="D12" s="19"/>
      <c r="E12" s="19"/>
      <c r="F12" s="19"/>
      <c r="G12" s="19"/>
      <c r="H12" s="20"/>
    </row>
    <row r="13" spans="1:18" ht="39" thickBot="1" x14ac:dyDescent="0.3">
      <c r="A13" s="14" t="s">
        <v>27</v>
      </c>
      <c r="B13" s="45" t="s">
        <v>31</v>
      </c>
      <c r="C13" s="12" t="s">
        <v>32</v>
      </c>
      <c r="D13" s="21">
        <v>5.65</v>
      </c>
      <c r="E13" s="12">
        <v>4.76</v>
      </c>
      <c r="F13" s="12">
        <v>37.270000000000003</v>
      </c>
      <c r="G13" s="12">
        <v>199.58</v>
      </c>
      <c r="H13" s="12">
        <v>623</v>
      </c>
    </row>
    <row r="14" spans="1:18" ht="26.25" thickBot="1" x14ac:dyDescent="0.3">
      <c r="A14" s="14"/>
      <c r="B14" s="46" t="s">
        <v>33</v>
      </c>
      <c r="C14" s="11">
        <v>90</v>
      </c>
      <c r="D14" s="23">
        <v>11.18</v>
      </c>
      <c r="E14" s="11">
        <v>10.34</v>
      </c>
      <c r="F14" s="11">
        <v>31.8</v>
      </c>
      <c r="G14" s="11">
        <v>219.96</v>
      </c>
      <c r="H14" s="11">
        <v>397</v>
      </c>
    </row>
    <row r="15" spans="1:18" ht="15.75" thickBot="1" x14ac:dyDescent="0.3">
      <c r="A15" s="14"/>
      <c r="B15" s="9" t="s">
        <v>34</v>
      </c>
      <c r="C15" s="10">
        <v>200</v>
      </c>
      <c r="D15" s="23">
        <v>0</v>
      </c>
      <c r="E15" s="11">
        <v>0</v>
      </c>
      <c r="F15" s="11">
        <v>9.08</v>
      </c>
      <c r="G15" s="11">
        <v>36.32</v>
      </c>
      <c r="H15" s="11">
        <v>663</v>
      </c>
    </row>
    <row r="16" spans="1:18" ht="15.75" thickBot="1" x14ac:dyDescent="0.3">
      <c r="A16" s="14"/>
      <c r="B16" s="22" t="s">
        <v>24</v>
      </c>
      <c r="C16" s="11">
        <v>21</v>
      </c>
      <c r="D16" s="23">
        <v>1.58</v>
      </c>
      <c r="E16" s="11">
        <v>0.21</v>
      </c>
      <c r="F16" s="11">
        <v>10.71</v>
      </c>
      <c r="G16" s="11">
        <v>51.03</v>
      </c>
      <c r="H16" s="11" t="s">
        <v>23</v>
      </c>
    </row>
    <row r="17" spans="1:8" ht="15.75" thickBot="1" x14ac:dyDescent="0.3">
      <c r="A17" s="14"/>
      <c r="B17" s="9" t="s">
        <v>35</v>
      </c>
      <c r="C17" s="47" t="s">
        <v>36</v>
      </c>
      <c r="D17" s="23">
        <v>3.9</v>
      </c>
      <c r="E17" s="11">
        <v>5.0999999999999996</v>
      </c>
      <c r="F17" s="11">
        <v>8.4</v>
      </c>
      <c r="G17" s="11">
        <v>95.1</v>
      </c>
      <c r="H17" s="48" t="s">
        <v>23</v>
      </c>
    </row>
    <row r="18" spans="1:8" ht="15.75" thickBot="1" x14ac:dyDescent="0.3">
      <c r="A18" s="24" t="s">
        <v>10</v>
      </c>
      <c r="B18" s="25"/>
      <c r="C18" s="5">
        <v>506</v>
      </c>
      <c r="D18" s="5">
        <f>SUM(D13:D17)</f>
        <v>22.309999999999995</v>
      </c>
      <c r="E18" s="6">
        <f>SUM(E13:E17)</f>
        <v>20.41</v>
      </c>
      <c r="F18" s="6">
        <f>SUM(F13:F17)</f>
        <v>97.260000000000019</v>
      </c>
      <c r="G18" s="6">
        <f>SUM(G13:G17)</f>
        <v>601.99</v>
      </c>
      <c r="H18" s="4"/>
    </row>
    <row r="19" spans="1:8" ht="16.5" thickBot="1" x14ac:dyDescent="0.3">
      <c r="A19" s="26" t="s">
        <v>21</v>
      </c>
      <c r="B19" s="27"/>
      <c r="C19" s="27"/>
      <c r="D19" s="27"/>
      <c r="E19" s="27"/>
      <c r="F19" s="27"/>
      <c r="G19" s="27"/>
      <c r="H19" s="28"/>
    </row>
    <row r="20" spans="1:8" ht="15.75" thickBot="1" x14ac:dyDescent="0.3">
      <c r="A20" s="29" t="s">
        <v>28</v>
      </c>
      <c r="B20" s="7" t="s">
        <v>37</v>
      </c>
      <c r="C20" s="8">
        <v>30</v>
      </c>
      <c r="D20" s="21">
        <v>0.04</v>
      </c>
      <c r="E20" s="12">
        <v>0</v>
      </c>
      <c r="F20" s="12">
        <v>31.76</v>
      </c>
      <c r="G20" s="12">
        <v>127.2</v>
      </c>
      <c r="H20" s="49" t="s">
        <v>23</v>
      </c>
    </row>
    <row r="21" spans="1:8" x14ac:dyDescent="0.25">
      <c r="A21" s="30" t="s">
        <v>10</v>
      </c>
      <c r="B21" s="31"/>
      <c r="C21" s="3">
        <v>30</v>
      </c>
      <c r="D21" s="3">
        <f>SUM(D20)</f>
        <v>0.04</v>
      </c>
      <c r="E21" s="3">
        <f>SUM(E20)</f>
        <v>0</v>
      </c>
      <c r="F21" s="3">
        <f>SUM(F20)</f>
        <v>31.76</v>
      </c>
      <c r="G21" s="3">
        <f>SUM(G20)</f>
        <v>127.2</v>
      </c>
      <c r="H21" s="32"/>
    </row>
    <row r="22" spans="1:8" ht="15.75" thickBot="1" x14ac:dyDescent="0.3">
      <c r="A22" s="18" t="s">
        <v>22</v>
      </c>
      <c r="B22" s="19"/>
      <c r="C22" s="19"/>
      <c r="D22" s="19"/>
      <c r="E22" s="19"/>
      <c r="F22" s="19"/>
      <c r="G22" s="19"/>
      <c r="H22" s="20"/>
    </row>
    <row r="23" spans="1:8" ht="39" thickBot="1" x14ac:dyDescent="0.3">
      <c r="A23" s="14" t="s">
        <v>27</v>
      </c>
      <c r="B23" s="45" t="s">
        <v>31</v>
      </c>
      <c r="C23" s="8" t="s">
        <v>38</v>
      </c>
      <c r="D23" s="21">
        <v>7.09</v>
      </c>
      <c r="E23" s="12">
        <v>5.98</v>
      </c>
      <c r="F23" s="12">
        <v>46.76</v>
      </c>
      <c r="G23" s="12">
        <v>269.2</v>
      </c>
      <c r="H23" s="12">
        <v>623</v>
      </c>
    </row>
    <row r="24" spans="1:8" ht="26.25" thickBot="1" x14ac:dyDescent="0.3">
      <c r="A24" s="14"/>
      <c r="B24" s="46" t="s">
        <v>33</v>
      </c>
      <c r="C24" s="11">
        <v>90</v>
      </c>
      <c r="D24" s="23">
        <v>11.18</v>
      </c>
      <c r="E24" s="11">
        <v>10.34</v>
      </c>
      <c r="F24" s="11">
        <v>31.8</v>
      </c>
      <c r="G24" s="11">
        <v>219.96</v>
      </c>
      <c r="H24" s="11">
        <v>397</v>
      </c>
    </row>
    <row r="25" spans="1:8" ht="15.75" thickBot="1" x14ac:dyDescent="0.3">
      <c r="A25" s="14"/>
      <c r="B25" s="9" t="s">
        <v>34</v>
      </c>
      <c r="C25" s="10">
        <v>200</v>
      </c>
      <c r="D25" s="23">
        <v>0</v>
      </c>
      <c r="E25" s="11">
        <v>0</v>
      </c>
      <c r="F25" s="11">
        <v>9.08</v>
      </c>
      <c r="G25" s="11">
        <v>36.32</v>
      </c>
      <c r="H25" s="11">
        <v>663</v>
      </c>
    </row>
    <row r="26" spans="1:8" ht="15.75" thickBot="1" x14ac:dyDescent="0.3">
      <c r="A26" s="14"/>
      <c r="B26" s="22" t="s">
        <v>24</v>
      </c>
      <c r="C26" s="11">
        <v>30</v>
      </c>
      <c r="D26" s="23">
        <v>2.25</v>
      </c>
      <c r="E26" s="11">
        <v>0.3</v>
      </c>
      <c r="F26" s="11">
        <v>15.3</v>
      </c>
      <c r="G26" s="11">
        <v>72.900000000000006</v>
      </c>
      <c r="H26" s="11" t="s">
        <v>23</v>
      </c>
    </row>
    <row r="27" spans="1:8" ht="15.75" thickBot="1" x14ac:dyDescent="0.3">
      <c r="A27" s="14"/>
      <c r="B27" s="9" t="s">
        <v>35</v>
      </c>
      <c r="C27" s="47" t="s">
        <v>36</v>
      </c>
      <c r="D27" s="23">
        <v>3.9</v>
      </c>
      <c r="E27" s="11">
        <v>5.0999999999999996</v>
      </c>
      <c r="F27" s="11">
        <v>8.4</v>
      </c>
      <c r="G27" s="11">
        <v>95.1</v>
      </c>
      <c r="H27" s="48" t="s">
        <v>23</v>
      </c>
    </row>
    <row r="28" spans="1:8" ht="15.75" thickBot="1" x14ac:dyDescent="0.3">
      <c r="A28" s="24" t="s">
        <v>10</v>
      </c>
      <c r="B28" s="25"/>
      <c r="C28" s="5">
        <v>557</v>
      </c>
      <c r="D28" s="5">
        <f>SUM(D23:D27)</f>
        <v>24.419999999999998</v>
      </c>
      <c r="E28" s="6">
        <f>SUM(E23:E27)</f>
        <v>21.72</v>
      </c>
      <c r="F28" s="6">
        <f>SUM(F23:F27)</f>
        <v>111.34</v>
      </c>
      <c r="G28" s="6">
        <f>SUM(G23:G27)</f>
        <v>693.48</v>
      </c>
      <c r="H28" s="4"/>
    </row>
    <row r="29" spans="1:8" ht="15.75" thickBot="1" x14ac:dyDescent="0.3">
      <c r="A29" s="33" t="s">
        <v>22</v>
      </c>
      <c r="B29" s="34"/>
      <c r="C29" s="34"/>
      <c r="D29" s="34"/>
      <c r="E29" s="34"/>
      <c r="F29" s="34"/>
      <c r="G29" s="34"/>
      <c r="H29" s="35"/>
    </row>
    <row r="30" spans="1:8" ht="39" thickBot="1" x14ac:dyDescent="0.3">
      <c r="A30" s="14" t="s">
        <v>29</v>
      </c>
      <c r="B30" s="7" t="s">
        <v>39</v>
      </c>
      <c r="C30" s="8" t="s">
        <v>40</v>
      </c>
      <c r="D30" s="21">
        <v>9.08</v>
      </c>
      <c r="E30" s="12">
        <v>10.68</v>
      </c>
      <c r="F30" s="12">
        <v>18.260000000000002</v>
      </c>
      <c r="G30" s="12">
        <v>199.08</v>
      </c>
      <c r="H30" s="12" t="s">
        <v>41</v>
      </c>
    </row>
    <row r="31" spans="1:8" ht="39" thickBot="1" x14ac:dyDescent="0.3">
      <c r="A31" s="14"/>
      <c r="B31" s="22" t="s">
        <v>42</v>
      </c>
      <c r="C31" s="11">
        <v>280</v>
      </c>
      <c r="D31" s="23">
        <v>24.45</v>
      </c>
      <c r="E31" s="11">
        <v>34.44</v>
      </c>
      <c r="F31" s="11">
        <v>54.11</v>
      </c>
      <c r="G31" s="11">
        <v>559.45000000000005</v>
      </c>
      <c r="H31" s="11">
        <v>523</v>
      </c>
    </row>
    <row r="32" spans="1:8" ht="26.25" thickBot="1" x14ac:dyDescent="0.3">
      <c r="A32" s="14"/>
      <c r="B32" s="9" t="s">
        <v>43</v>
      </c>
      <c r="C32" s="10">
        <v>200</v>
      </c>
      <c r="D32" s="23">
        <v>0.1</v>
      </c>
      <c r="E32" s="11">
        <v>0.43</v>
      </c>
      <c r="F32" s="11">
        <v>21.06</v>
      </c>
      <c r="G32" s="11">
        <v>88.51</v>
      </c>
      <c r="H32" s="11">
        <v>435</v>
      </c>
    </row>
    <row r="33" spans="1:8" ht="15.75" thickBot="1" x14ac:dyDescent="0.3">
      <c r="A33" s="14"/>
      <c r="B33" s="22" t="s">
        <v>24</v>
      </c>
      <c r="C33" s="11">
        <v>30</v>
      </c>
      <c r="D33" s="23">
        <v>2.25</v>
      </c>
      <c r="E33" s="11">
        <v>0.3</v>
      </c>
      <c r="F33" s="11">
        <v>15.3</v>
      </c>
      <c r="G33" s="11">
        <v>72.900000000000006</v>
      </c>
      <c r="H33" s="11" t="s">
        <v>23</v>
      </c>
    </row>
    <row r="34" spans="1:8" ht="15.75" thickBot="1" x14ac:dyDescent="0.3">
      <c r="A34" s="14"/>
      <c r="B34" s="22" t="s">
        <v>44</v>
      </c>
      <c r="C34" s="11">
        <v>139</v>
      </c>
      <c r="D34" s="23">
        <v>0.56000000000000005</v>
      </c>
      <c r="E34" s="11">
        <v>0.56000000000000005</v>
      </c>
      <c r="F34" s="11">
        <v>13.62</v>
      </c>
      <c r="G34" s="11">
        <v>61.72</v>
      </c>
      <c r="H34" s="48" t="s">
        <v>23</v>
      </c>
    </row>
    <row r="35" spans="1:8" ht="15.75" thickBot="1" x14ac:dyDescent="0.3">
      <c r="A35" s="24" t="s">
        <v>11</v>
      </c>
      <c r="B35" s="25"/>
      <c r="C35" s="5">
        <v>929</v>
      </c>
      <c r="D35" s="5">
        <f>SUM(D29:D34)</f>
        <v>36.440000000000005</v>
      </c>
      <c r="E35" s="6">
        <f>SUM(E29:E34)</f>
        <v>46.41</v>
      </c>
      <c r="F35" s="6">
        <f>SUM(F29:F34)</f>
        <v>122.35000000000001</v>
      </c>
      <c r="G35" s="6">
        <f>SUM(G29:G34)</f>
        <v>981.66000000000008</v>
      </c>
      <c r="H35" s="4"/>
    </row>
    <row r="36" spans="1:8" x14ac:dyDescent="0.25">
      <c r="A36" s="50" t="s">
        <v>45</v>
      </c>
      <c r="B36" s="51"/>
      <c r="C36" s="36">
        <f>C18+C21</f>
        <v>536</v>
      </c>
      <c r="D36" s="37">
        <f>D17+D20</f>
        <v>3.94</v>
      </c>
      <c r="E36" s="37">
        <f>E17+E20</f>
        <v>5.0999999999999996</v>
      </c>
      <c r="F36" s="37">
        <f>F17+F20</f>
        <v>40.160000000000004</v>
      </c>
      <c r="G36" s="37">
        <f>G17+G20</f>
        <v>222.3</v>
      </c>
      <c r="H36" s="38"/>
    </row>
    <row r="37" spans="1:8" x14ac:dyDescent="0.25">
      <c r="A37" s="39" t="s">
        <v>46</v>
      </c>
      <c r="B37" s="50"/>
      <c r="C37" s="40">
        <f>C35</f>
        <v>929</v>
      </c>
      <c r="D37" s="40">
        <f>D26+D34</f>
        <v>2.81</v>
      </c>
      <c r="E37" s="40">
        <f>-E26+E34</f>
        <v>0.26000000000000006</v>
      </c>
      <c r="F37" s="40">
        <f>F26+F34</f>
        <v>28.92</v>
      </c>
      <c r="G37" s="40">
        <f>G26+G34</f>
        <v>134.62</v>
      </c>
      <c r="H37" s="41"/>
    </row>
  </sheetData>
  <mergeCells count="24">
    <mergeCell ref="A10:H10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11:H11"/>
    <mergeCell ref="A12:H12"/>
    <mergeCell ref="A13:A17"/>
    <mergeCell ref="A18:B18"/>
    <mergeCell ref="A19:H19"/>
    <mergeCell ref="A21:B21"/>
    <mergeCell ref="A22:H22"/>
    <mergeCell ref="A23:A27"/>
    <mergeCell ref="A28:B28"/>
    <mergeCell ref="A29:H29"/>
    <mergeCell ref="A30:A34"/>
    <mergeCell ref="A35:B35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2023-10-13T08:41:27Z</dcterms:modified>
</cp:coreProperties>
</file>