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</sheets>
  <definedNames>
    <definedName name="_GoBack" localSheetId="0">Лист1!#REF!</definedName>
  </definedNames>
  <calcPr calcId="152511"/>
</workbook>
</file>

<file path=xl/calcChain.xml><?xml version="1.0" encoding="utf-8"?>
<calcChain xmlns="http://schemas.openxmlformats.org/spreadsheetml/2006/main">
  <c r="C38" i="1" l="1"/>
  <c r="G37" i="1"/>
  <c r="E37" i="1"/>
  <c r="C37" i="1"/>
  <c r="G36" i="1"/>
  <c r="F36" i="1"/>
  <c r="E36" i="1"/>
  <c r="D36" i="1"/>
  <c r="G27" i="1"/>
  <c r="G38" i="1" s="1"/>
  <c r="F27" i="1"/>
  <c r="F38" i="1" s="1"/>
  <c r="E27" i="1"/>
  <c r="E38" i="1" s="1"/>
  <c r="D27" i="1"/>
  <c r="D38" i="1" s="1"/>
  <c r="G20" i="1"/>
  <c r="F20" i="1"/>
  <c r="E20" i="1"/>
  <c r="D20" i="1"/>
  <c r="G17" i="1"/>
  <c r="F17" i="1"/>
  <c r="F37" i="1" s="1"/>
  <c r="E17" i="1"/>
  <c r="D17" i="1"/>
  <c r="D37" i="1" s="1"/>
</calcChain>
</file>

<file path=xl/sharedStrings.xml><?xml version="1.0" encoding="utf-8"?>
<sst xmlns="http://schemas.openxmlformats.org/spreadsheetml/2006/main" count="66" uniqueCount="49">
  <si>
    <t>Наименование блюда</t>
  </si>
  <si>
    <t>Вес блюда</t>
  </si>
  <si>
    <t xml:space="preserve">Прием пищи </t>
  </si>
  <si>
    <t>Пищевые вещества</t>
  </si>
  <si>
    <t>Белки</t>
  </si>
  <si>
    <t>Жиры</t>
  </si>
  <si>
    <t>Углеводы</t>
  </si>
  <si>
    <t>№ рецептуры</t>
  </si>
  <si>
    <t>Энергетическая</t>
  </si>
  <si>
    <t xml:space="preserve"> ценность</t>
  </si>
  <si>
    <t>Итого за завтрак:</t>
  </si>
  <si>
    <t>Итого за обед:</t>
  </si>
  <si>
    <t>«Согласовано»</t>
  </si>
  <si>
    <t>«Утверждаю»</t>
  </si>
  <si>
    <t>Генеральный директор</t>
  </si>
  <si>
    <t>МКП «Городской комбинат</t>
  </si>
  <si>
    <t>Школьного питания»</t>
  </si>
  <si>
    <t>____________Шахова А.М.</t>
  </si>
  <si>
    <t xml:space="preserve">Меню приготавливаемых блюд, разработанное в соответствии с СанПиН 2.3/2.4.3590-20 </t>
  </si>
  <si>
    <t>Директор__________________</t>
  </si>
  <si>
    <t>__________________________</t>
  </si>
  <si>
    <t>Возрастная категория: 7-11 лет</t>
  </si>
  <si>
    <t>Возрастная категория: 12 лет и старше</t>
  </si>
  <si>
    <t>-</t>
  </si>
  <si>
    <t>Хлеб пшеничный йодированный</t>
  </si>
  <si>
    <t>"04" СЕНТЯБРЯ 2023 г.</t>
  </si>
  <si>
    <t>Завтрак</t>
  </si>
  <si>
    <t>Второй завтрак</t>
  </si>
  <si>
    <t>Обед</t>
  </si>
  <si>
    <t>Десерт фруктовый</t>
  </si>
  <si>
    <t>1/100</t>
  </si>
  <si>
    <t xml:space="preserve">Батончик злаковый </t>
  </si>
  <si>
    <t>1/30</t>
  </si>
  <si>
    <t>Хлеб ржаной</t>
  </si>
  <si>
    <t>День 7</t>
  </si>
  <si>
    <t>Запеканка творожная с рисом с соусом шоколадным (творог 5%, сахар-песок, крупа рисовая,  яйцо, масло раст., сухари паниров., сметана, ванилин, соус) 160/30</t>
  </si>
  <si>
    <t>187/521</t>
  </si>
  <si>
    <t>Чай с молоком  (чай,молоко, вода)</t>
  </si>
  <si>
    <t xml:space="preserve">Груша </t>
  </si>
  <si>
    <t>Сок фруктовый в потребительской упак.</t>
  </si>
  <si>
    <t>Запеканка творожная с рисом с соусом шоколадным (творог 5%, сахар-песок, крупа рисовая,  яйцо, масло раст., сухари паниров., сметана, ванилин, соус) 180/30</t>
  </si>
  <si>
    <t>Борщ с капустой, картофелем и гренками (картофель,  капуста,  морковь,  лук репч., свекла, томат паста,  масло раст., соль йод.)</t>
  </si>
  <si>
    <t>10/250/15</t>
  </si>
  <si>
    <t>165/998</t>
  </si>
  <si>
    <t>Биточки рубленные из индейки с соусом белым.  (филе индейки, свинина, лук репч., картофель, масло слив., , сухари, соль йод, масло раст.,  соус)  80/30</t>
  </si>
  <si>
    <t>Макаронные изделия отварные (макаронные изделия, масло сл.)</t>
  </si>
  <si>
    <t>Компот из смеси сухофруктов с вит С (смесь сухофруктов, сахар, лимон.кислота,  аскорб. кислота)</t>
  </si>
  <si>
    <t>Итого за день 7. Возрастная категория: 7-11 лет</t>
  </si>
  <si>
    <t>Итого за день 7. Возрастная категория: 12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</si>
</sst>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8"/>
      <name val="Calibri"/>
      <family val="2"/>
    </font>
    <font>
      <b/>
      <sz val="10"/>
      <color theme="1"/>
      <name val="Times New Roman"/>
      <family val="1"/>
      <charset val="204"/>
    </font>
    <font>
      <b/>
      <sz val="10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vertical="center"/>
    </xf>
    <xf numFmtId="0" fontId="11" fillId="0" borderId="5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0" borderId="11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right"/>
    </xf>
    <xf numFmtId="0" fontId="6" fillId="2" borderId="2" xfId="0" applyFont="1" applyFill="1" applyBorder="1" applyAlignment="1">
      <alignment horizontal="left" vertical="center"/>
    </xf>
    <xf numFmtId="0" fontId="6" fillId="2" borderId="16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6" fillId="0" borderId="18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8" fillId="0" borderId="6" xfId="0" applyFont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tabSelected="1" topLeftCell="A19" zoomScale="120" zoomScaleNormal="120" workbookViewId="0">
      <selection activeCell="A10" sqref="A10:XFD38"/>
    </sheetView>
  </sheetViews>
  <sheetFormatPr defaultRowHeight="15" x14ac:dyDescent="0.25"/>
  <cols>
    <col min="1" max="1" width="13.5703125" customWidth="1"/>
    <col min="2" max="2" width="39.5703125" customWidth="1"/>
    <col min="3" max="3" width="11.140625" customWidth="1"/>
    <col min="4" max="4" width="12" bestFit="1" customWidth="1"/>
    <col min="5" max="5" width="9.28515625" bestFit="1" customWidth="1"/>
    <col min="6" max="6" width="11.28515625" customWidth="1"/>
    <col min="7" max="7" width="18.7109375" customWidth="1"/>
    <col min="8" max="8" width="13.85546875" customWidth="1"/>
  </cols>
  <sheetData>
    <row r="1" spans="1:18" x14ac:dyDescent="0.25">
      <c r="A1" s="1" t="s">
        <v>12</v>
      </c>
      <c r="B1" s="2"/>
      <c r="C1" s="2"/>
      <c r="D1" s="2"/>
      <c r="E1" s="2"/>
      <c r="F1" s="2"/>
      <c r="G1" s="32" t="s">
        <v>13</v>
      </c>
      <c r="H1" s="32"/>
      <c r="I1" s="2"/>
      <c r="J1" s="2"/>
      <c r="K1" s="2"/>
      <c r="L1" s="2"/>
      <c r="M1" s="2"/>
      <c r="N1" s="2"/>
      <c r="R1" s="2"/>
    </row>
    <row r="2" spans="1:18" x14ac:dyDescent="0.25">
      <c r="A2" s="1" t="s">
        <v>19</v>
      </c>
      <c r="B2" s="2"/>
      <c r="C2" s="2"/>
      <c r="D2" s="2"/>
      <c r="E2" s="2"/>
      <c r="F2" s="2"/>
      <c r="G2" s="32" t="s">
        <v>14</v>
      </c>
      <c r="H2" s="32"/>
      <c r="I2" s="2"/>
      <c r="J2" s="2"/>
      <c r="K2" s="2"/>
      <c r="L2" s="2"/>
      <c r="M2" s="2"/>
      <c r="N2" s="2"/>
      <c r="R2" s="2"/>
    </row>
    <row r="3" spans="1:18" x14ac:dyDescent="0.25">
      <c r="A3" s="1" t="s">
        <v>20</v>
      </c>
      <c r="B3" s="2"/>
      <c r="C3" s="2"/>
      <c r="D3" s="2"/>
      <c r="E3" s="2"/>
      <c r="F3" s="2"/>
      <c r="G3" s="32" t="s">
        <v>15</v>
      </c>
      <c r="H3" s="32"/>
      <c r="I3" s="2"/>
      <c r="J3" s="2"/>
      <c r="K3" s="2"/>
      <c r="L3" s="2"/>
      <c r="M3" s="2"/>
      <c r="N3" s="2"/>
      <c r="R3" s="2"/>
    </row>
    <row r="4" spans="1:18" x14ac:dyDescent="0.25">
      <c r="A4" s="1" t="s">
        <v>20</v>
      </c>
      <c r="B4" s="1"/>
      <c r="C4" s="2"/>
      <c r="D4" s="2"/>
      <c r="E4" s="2"/>
      <c r="F4" s="2"/>
      <c r="G4" s="32" t="s">
        <v>16</v>
      </c>
      <c r="H4" s="32"/>
      <c r="I4" s="2"/>
      <c r="J4" s="2"/>
      <c r="K4" s="2"/>
      <c r="L4" s="2"/>
      <c r="M4" s="2"/>
      <c r="N4" s="2"/>
      <c r="R4" s="2"/>
    </row>
    <row r="5" spans="1:18" x14ac:dyDescent="0.25">
      <c r="A5" s="1" t="s">
        <v>25</v>
      </c>
      <c r="B5" s="1"/>
      <c r="C5" s="2"/>
      <c r="D5" s="2"/>
      <c r="E5" s="2"/>
      <c r="F5" s="2"/>
      <c r="G5" s="32" t="s">
        <v>17</v>
      </c>
      <c r="H5" s="32"/>
      <c r="I5" s="2"/>
      <c r="J5" s="2"/>
      <c r="K5" s="2"/>
      <c r="L5" s="2"/>
      <c r="M5" s="2"/>
      <c r="N5" s="2"/>
      <c r="R5" s="2"/>
    </row>
    <row r="6" spans="1:18" ht="15.75" customHeight="1" x14ac:dyDescent="0.25">
      <c r="A6" s="36" t="s">
        <v>18</v>
      </c>
      <c r="B6" s="36"/>
      <c r="C6" s="36"/>
      <c r="D6" s="36"/>
      <c r="E6" s="36"/>
      <c r="F6" s="36"/>
      <c r="G6" s="36"/>
      <c r="H6" s="36"/>
    </row>
    <row r="8" spans="1:18" x14ac:dyDescent="0.25">
      <c r="A8" s="31" t="s">
        <v>2</v>
      </c>
      <c r="B8" s="31" t="s">
        <v>0</v>
      </c>
      <c r="C8" s="31" t="s">
        <v>1</v>
      </c>
      <c r="D8" s="31" t="s">
        <v>3</v>
      </c>
      <c r="E8" s="31"/>
      <c r="F8" s="31"/>
      <c r="G8" s="10" t="s">
        <v>8</v>
      </c>
      <c r="H8" s="31" t="s">
        <v>7</v>
      </c>
    </row>
    <row r="9" spans="1:18" x14ac:dyDescent="0.25">
      <c r="A9" s="31"/>
      <c r="B9" s="31"/>
      <c r="C9" s="31"/>
      <c r="D9" s="10" t="s">
        <v>4</v>
      </c>
      <c r="E9" s="10" t="s">
        <v>5</v>
      </c>
      <c r="F9" s="10" t="s">
        <v>6</v>
      </c>
      <c r="G9" s="10" t="s">
        <v>9</v>
      </c>
      <c r="H9" s="31"/>
    </row>
    <row r="10" spans="1:18" x14ac:dyDescent="0.25">
      <c r="A10" s="33" t="s">
        <v>34</v>
      </c>
      <c r="B10" s="34"/>
      <c r="C10" s="34"/>
      <c r="D10" s="34"/>
      <c r="E10" s="34"/>
      <c r="F10" s="34"/>
      <c r="G10" s="34"/>
      <c r="H10" s="35"/>
    </row>
    <row r="11" spans="1:18" ht="15.75" thickBot="1" x14ac:dyDescent="0.3">
      <c r="A11" s="28" t="s">
        <v>21</v>
      </c>
      <c r="B11" s="29"/>
      <c r="C11" s="29"/>
      <c r="D11" s="29"/>
      <c r="E11" s="29"/>
      <c r="F11" s="29"/>
      <c r="G11" s="29"/>
      <c r="H11" s="30"/>
    </row>
    <row r="12" spans="1:18" ht="51.75" thickBot="1" x14ac:dyDescent="0.3">
      <c r="A12" s="31" t="s">
        <v>26</v>
      </c>
      <c r="B12" s="4" t="s">
        <v>35</v>
      </c>
      <c r="C12" s="9">
        <v>190</v>
      </c>
      <c r="D12" s="11">
        <v>21.49</v>
      </c>
      <c r="E12" s="9">
        <v>10.07</v>
      </c>
      <c r="F12" s="9">
        <v>49.1</v>
      </c>
      <c r="G12" s="9">
        <v>372.97</v>
      </c>
      <c r="H12" s="9" t="s">
        <v>36</v>
      </c>
    </row>
    <row r="13" spans="1:18" ht="13.15" customHeight="1" thickBot="1" x14ac:dyDescent="0.3">
      <c r="A13" s="31"/>
      <c r="B13" s="6" t="s">
        <v>37</v>
      </c>
      <c r="C13" s="8">
        <v>200</v>
      </c>
      <c r="D13" s="13">
        <v>1.36</v>
      </c>
      <c r="E13" s="8">
        <v>1.41</v>
      </c>
      <c r="F13" s="8">
        <v>2.14</v>
      </c>
      <c r="G13" s="8">
        <v>26.69</v>
      </c>
      <c r="H13" s="8">
        <v>603</v>
      </c>
    </row>
    <row r="14" spans="1:18" ht="15.75" thickBot="1" x14ac:dyDescent="0.3">
      <c r="A14" s="31"/>
      <c r="B14" s="6" t="s">
        <v>24</v>
      </c>
      <c r="C14" s="8">
        <v>25</v>
      </c>
      <c r="D14" s="13">
        <v>1.88</v>
      </c>
      <c r="E14" s="8">
        <v>0.25</v>
      </c>
      <c r="F14" s="8">
        <v>12.75</v>
      </c>
      <c r="G14" s="8">
        <v>60.75</v>
      </c>
      <c r="H14" s="8" t="s">
        <v>23</v>
      </c>
    </row>
    <row r="15" spans="1:18" ht="15.75" thickBot="1" x14ac:dyDescent="0.3">
      <c r="A15" s="31"/>
      <c r="B15" s="6" t="s">
        <v>38</v>
      </c>
      <c r="C15" s="8">
        <v>139</v>
      </c>
      <c r="D15" s="13">
        <v>0.56000000000000005</v>
      </c>
      <c r="E15" s="8">
        <v>0.42</v>
      </c>
      <c r="F15" s="8">
        <v>14.32</v>
      </c>
      <c r="G15" s="8">
        <v>63.25</v>
      </c>
      <c r="H15" s="8" t="s">
        <v>23</v>
      </c>
    </row>
    <row r="16" spans="1:18" ht="15.75" thickBot="1" x14ac:dyDescent="0.3">
      <c r="A16" s="31"/>
      <c r="B16" s="6" t="s">
        <v>29</v>
      </c>
      <c r="C16" s="8" t="s">
        <v>30</v>
      </c>
      <c r="D16" s="13">
        <v>0.6</v>
      </c>
      <c r="E16" s="8">
        <v>0.2</v>
      </c>
      <c r="F16" s="8">
        <v>19</v>
      </c>
      <c r="G16" s="8">
        <v>80.2</v>
      </c>
      <c r="H16" s="8"/>
    </row>
    <row r="17" spans="1:8" ht="15.75" customHeight="1" thickBot="1" x14ac:dyDescent="0.3">
      <c r="A17" s="25" t="s">
        <v>10</v>
      </c>
      <c r="B17" s="40"/>
      <c r="C17" s="41">
        <v>545</v>
      </c>
      <c r="D17" s="41">
        <f>SUM(D12:D16)</f>
        <v>25.889999999999997</v>
      </c>
      <c r="E17" s="42">
        <f>SUM(E12:E16)</f>
        <v>12.35</v>
      </c>
      <c r="F17" s="42">
        <f>SUM(F12:F16)</f>
        <v>97.31</v>
      </c>
      <c r="G17" s="42">
        <f>SUM(G12:G16)</f>
        <v>603.86000000000013</v>
      </c>
      <c r="H17" s="43"/>
    </row>
    <row r="18" spans="1:8" ht="16.5" thickBot="1" x14ac:dyDescent="0.3">
      <c r="A18" s="37" t="s">
        <v>21</v>
      </c>
      <c r="B18" s="38"/>
      <c r="C18" s="38"/>
      <c r="D18" s="38"/>
      <c r="E18" s="38"/>
      <c r="F18" s="38"/>
      <c r="G18" s="38"/>
      <c r="H18" s="39"/>
    </row>
    <row r="19" spans="1:8" ht="15.75" thickBot="1" x14ac:dyDescent="0.3">
      <c r="A19" s="14" t="s">
        <v>27</v>
      </c>
      <c r="B19" s="4" t="s">
        <v>39</v>
      </c>
      <c r="C19" s="5">
        <v>200</v>
      </c>
      <c r="D19" s="11">
        <v>0.03</v>
      </c>
      <c r="E19" s="9">
        <v>0</v>
      </c>
      <c r="F19" s="9">
        <v>23.82</v>
      </c>
      <c r="G19" s="9">
        <v>95.4</v>
      </c>
      <c r="H19" s="9" t="s">
        <v>23</v>
      </c>
    </row>
    <row r="20" spans="1:8" ht="15.75" customHeight="1" x14ac:dyDescent="0.25">
      <c r="A20" s="26" t="s">
        <v>10</v>
      </c>
      <c r="B20" s="27"/>
      <c r="C20" s="3">
        <v>200</v>
      </c>
      <c r="D20" s="3">
        <f>SUM(D19)</f>
        <v>0.03</v>
      </c>
      <c r="E20" s="3">
        <f>SUM(E19)</f>
        <v>0</v>
      </c>
      <c r="F20" s="3">
        <f>SUM(F19)</f>
        <v>23.82</v>
      </c>
      <c r="G20" s="3">
        <f>SUM(G19)</f>
        <v>95.4</v>
      </c>
      <c r="H20" s="15"/>
    </row>
    <row r="21" spans="1:8" x14ac:dyDescent="0.25">
      <c r="A21" s="48" t="s">
        <v>22</v>
      </c>
      <c r="B21" s="49"/>
      <c r="C21" s="49"/>
      <c r="D21" s="49"/>
      <c r="E21" s="49"/>
      <c r="F21" s="49"/>
      <c r="G21" s="49"/>
      <c r="H21" s="50"/>
    </row>
    <row r="22" spans="1:8" ht="15.75" thickBot="1" x14ac:dyDescent="0.3">
      <c r="A22" s="51"/>
      <c r="B22" s="52"/>
      <c r="C22" s="52"/>
      <c r="D22" s="52"/>
      <c r="E22" s="52"/>
      <c r="F22" s="52"/>
      <c r="G22" s="52"/>
      <c r="H22" s="52"/>
    </row>
    <row r="23" spans="1:8" ht="15" customHeight="1" thickBot="1" x14ac:dyDescent="0.3">
      <c r="A23" s="31" t="s">
        <v>26</v>
      </c>
      <c r="B23" s="4" t="s">
        <v>40</v>
      </c>
      <c r="C23" s="9">
        <v>210</v>
      </c>
      <c r="D23" s="11">
        <v>23.75</v>
      </c>
      <c r="E23" s="9">
        <v>11.13</v>
      </c>
      <c r="F23" s="9">
        <v>54.27</v>
      </c>
      <c r="G23" s="9">
        <v>412.23</v>
      </c>
      <c r="H23" s="9" t="s">
        <v>36</v>
      </c>
    </row>
    <row r="24" spans="1:8" ht="15.75" thickBot="1" x14ac:dyDescent="0.3">
      <c r="A24" s="31"/>
      <c r="B24" s="6" t="s">
        <v>37</v>
      </c>
      <c r="C24" s="8">
        <v>200</v>
      </c>
      <c r="D24" s="13">
        <v>1.36</v>
      </c>
      <c r="E24" s="8">
        <v>1.41</v>
      </c>
      <c r="F24" s="8">
        <v>2.14</v>
      </c>
      <c r="G24" s="8">
        <v>26.69</v>
      </c>
      <c r="H24" s="8">
        <v>603</v>
      </c>
    </row>
    <row r="25" spans="1:8" ht="15.75" thickBot="1" x14ac:dyDescent="0.3">
      <c r="A25" s="31"/>
      <c r="B25" s="6" t="s">
        <v>24</v>
      </c>
      <c r="C25" s="8">
        <v>25</v>
      </c>
      <c r="D25" s="13">
        <v>1.88</v>
      </c>
      <c r="E25" s="8">
        <v>0.25</v>
      </c>
      <c r="F25" s="8">
        <v>12.75</v>
      </c>
      <c r="G25" s="8">
        <v>60.75</v>
      </c>
      <c r="H25" s="8" t="s">
        <v>23</v>
      </c>
    </row>
    <row r="26" spans="1:8" ht="15.75" thickBot="1" x14ac:dyDescent="0.3">
      <c r="A26" s="31"/>
      <c r="B26" s="6" t="s">
        <v>38</v>
      </c>
      <c r="C26" s="8">
        <v>136</v>
      </c>
      <c r="D26" s="13">
        <v>0.54</v>
      </c>
      <c r="E26" s="8">
        <v>0.41</v>
      </c>
      <c r="F26" s="8">
        <v>14.01</v>
      </c>
      <c r="G26" s="8">
        <v>61.88</v>
      </c>
      <c r="H26" s="8" t="s">
        <v>23</v>
      </c>
    </row>
    <row r="27" spans="1:8" ht="15.75" customHeight="1" thickBot="1" x14ac:dyDescent="0.3">
      <c r="A27" s="25" t="s">
        <v>10</v>
      </c>
      <c r="B27" s="40"/>
      <c r="C27" s="41">
        <v>578</v>
      </c>
      <c r="D27" s="41">
        <f>SUM(D23:D26)</f>
        <v>27.529999999999998</v>
      </c>
      <c r="E27" s="42">
        <f>SUM(E23:E26)</f>
        <v>13.200000000000001</v>
      </c>
      <c r="F27" s="42">
        <f>SUM(F23:F26)</f>
        <v>83.17</v>
      </c>
      <c r="G27" s="42">
        <f>SUM(G23:G26)</f>
        <v>561.55000000000007</v>
      </c>
      <c r="H27" s="43"/>
    </row>
    <row r="28" spans="1:8" ht="15.75" thickBot="1" x14ac:dyDescent="0.3">
      <c r="A28" s="44" t="s">
        <v>22</v>
      </c>
      <c r="B28" s="45"/>
      <c r="C28" s="45"/>
      <c r="D28" s="45"/>
      <c r="E28" s="45"/>
      <c r="F28" s="45"/>
      <c r="G28" s="45"/>
      <c r="H28" s="46"/>
    </row>
    <row r="29" spans="1:8" ht="39" thickBot="1" x14ac:dyDescent="0.3">
      <c r="A29" s="31" t="s">
        <v>28</v>
      </c>
      <c r="B29" s="47" t="s">
        <v>41</v>
      </c>
      <c r="C29" s="9" t="s">
        <v>42</v>
      </c>
      <c r="D29" s="11">
        <v>5.69</v>
      </c>
      <c r="E29" s="9">
        <v>7.1</v>
      </c>
      <c r="F29" s="9">
        <v>17.8</v>
      </c>
      <c r="G29" s="5">
        <v>157.88</v>
      </c>
      <c r="H29" s="9" t="s">
        <v>43</v>
      </c>
    </row>
    <row r="30" spans="1:8" ht="15.75" customHeight="1" thickBot="1" x14ac:dyDescent="0.3">
      <c r="A30" s="31"/>
      <c r="B30" s="12" t="s">
        <v>44</v>
      </c>
      <c r="C30" s="8">
        <v>110</v>
      </c>
      <c r="D30" s="13">
        <v>18.61</v>
      </c>
      <c r="E30" s="8">
        <v>8.73</v>
      </c>
      <c r="F30" s="8">
        <v>10.23</v>
      </c>
      <c r="G30" s="8">
        <v>193.97</v>
      </c>
      <c r="H30" s="8">
        <v>973</v>
      </c>
    </row>
    <row r="31" spans="1:8" ht="26.25" thickBot="1" x14ac:dyDescent="0.3">
      <c r="A31" s="31"/>
      <c r="B31" s="6" t="s">
        <v>45</v>
      </c>
      <c r="C31" s="8">
        <v>200</v>
      </c>
      <c r="D31" s="13">
        <v>7.22</v>
      </c>
      <c r="E31" s="8">
        <v>5.42</v>
      </c>
      <c r="F31" s="8">
        <v>42.4</v>
      </c>
      <c r="G31" s="8">
        <v>247.26</v>
      </c>
      <c r="H31" s="8">
        <v>307</v>
      </c>
    </row>
    <row r="32" spans="1:8" ht="39" thickBot="1" x14ac:dyDescent="0.3">
      <c r="A32" s="31"/>
      <c r="B32" s="6" t="s">
        <v>46</v>
      </c>
      <c r="C32" s="7">
        <v>200</v>
      </c>
      <c r="D32" s="13">
        <v>0.56999999999999995</v>
      </c>
      <c r="E32" s="8">
        <v>0</v>
      </c>
      <c r="F32" s="8">
        <v>19.55</v>
      </c>
      <c r="G32" s="8">
        <v>80.48</v>
      </c>
      <c r="H32" s="8">
        <v>611</v>
      </c>
    </row>
    <row r="33" spans="1:8" ht="15.75" thickBot="1" x14ac:dyDescent="0.3">
      <c r="A33" s="31"/>
      <c r="B33" s="6" t="s">
        <v>24</v>
      </c>
      <c r="C33" s="8">
        <v>32</v>
      </c>
      <c r="D33" s="13">
        <v>2.4</v>
      </c>
      <c r="E33" s="8">
        <v>0.32</v>
      </c>
      <c r="F33" s="8">
        <v>16.32</v>
      </c>
      <c r="G33" s="8">
        <v>77.760000000000005</v>
      </c>
      <c r="H33" s="22" t="s">
        <v>23</v>
      </c>
    </row>
    <row r="34" spans="1:8" ht="15.75" thickBot="1" x14ac:dyDescent="0.3">
      <c r="A34" s="31"/>
      <c r="B34" s="6" t="s">
        <v>33</v>
      </c>
      <c r="C34" s="8">
        <v>30</v>
      </c>
      <c r="D34" s="13">
        <v>1.98</v>
      </c>
      <c r="E34" s="8">
        <v>0.36</v>
      </c>
      <c r="F34" s="8">
        <v>11.88</v>
      </c>
      <c r="G34" s="8">
        <v>58.68</v>
      </c>
      <c r="H34" s="22"/>
    </row>
    <row r="35" spans="1:8" ht="15.75" thickBot="1" x14ac:dyDescent="0.3">
      <c r="A35" s="31"/>
      <c r="B35" s="6" t="s">
        <v>31</v>
      </c>
      <c r="C35" s="53" t="s">
        <v>32</v>
      </c>
      <c r="D35" s="13">
        <v>3.9</v>
      </c>
      <c r="E35" s="8">
        <v>5.0999999999999996</v>
      </c>
      <c r="F35" s="8">
        <v>8.4</v>
      </c>
      <c r="G35" s="8">
        <v>95.1</v>
      </c>
      <c r="H35" s="22" t="s">
        <v>23</v>
      </c>
    </row>
    <row r="36" spans="1:8" ht="15.75" thickBot="1" x14ac:dyDescent="0.3">
      <c r="A36" s="25" t="s">
        <v>11</v>
      </c>
      <c r="B36" s="40"/>
      <c r="C36" s="41">
        <v>914</v>
      </c>
      <c r="D36" s="41">
        <f>SUM(D29:D35)</f>
        <v>40.36999999999999</v>
      </c>
      <c r="E36" s="42">
        <f>SUM(E29:E35)</f>
        <v>27.03</v>
      </c>
      <c r="F36" s="42">
        <f>SUM(F29:F35)</f>
        <v>126.58000000000001</v>
      </c>
      <c r="G36" s="42">
        <f>SUM(G29:G35)</f>
        <v>911.13</v>
      </c>
      <c r="H36" s="42"/>
    </row>
    <row r="37" spans="1:8" x14ac:dyDescent="0.25">
      <c r="A37" s="23" t="s">
        <v>47</v>
      </c>
      <c r="B37" s="24"/>
      <c r="C37" s="16">
        <f>C17+C20</f>
        <v>745</v>
      </c>
      <c r="D37" s="17">
        <f>D17+D20</f>
        <v>25.919999999999998</v>
      </c>
      <c r="E37" s="17">
        <f>E17+E20</f>
        <v>12.35</v>
      </c>
      <c r="F37" s="17">
        <f>F17+F20</f>
        <v>121.13</v>
      </c>
      <c r="G37" s="17">
        <f>G17+G20</f>
        <v>699.2600000000001</v>
      </c>
      <c r="H37" s="18"/>
    </row>
    <row r="38" spans="1:8" x14ac:dyDescent="0.25">
      <c r="A38" s="19" t="s">
        <v>48</v>
      </c>
      <c r="B38" s="23"/>
      <c r="C38" s="20">
        <f>C27+C36</f>
        <v>1492</v>
      </c>
      <c r="D38" s="20">
        <f>D27+D36</f>
        <v>67.899999999999991</v>
      </c>
      <c r="E38" s="20">
        <f>E27+E36</f>
        <v>40.230000000000004</v>
      </c>
      <c r="F38" s="20">
        <f>F27+E36</f>
        <v>110.2</v>
      </c>
      <c r="G38" s="20">
        <f>G27+G36</f>
        <v>1472.68</v>
      </c>
      <c r="H38" s="21"/>
    </row>
  </sheetData>
  <mergeCells count="23">
    <mergeCell ref="A36:B36"/>
    <mergeCell ref="A23:A26"/>
    <mergeCell ref="A29:A35"/>
    <mergeCell ref="A11:H11"/>
    <mergeCell ref="G1:H1"/>
    <mergeCell ref="G2:H2"/>
    <mergeCell ref="G3:H3"/>
    <mergeCell ref="G4:H4"/>
    <mergeCell ref="G5:H5"/>
    <mergeCell ref="A10:H10"/>
    <mergeCell ref="D8:F8"/>
    <mergeCell ref="A6:H6"/>
    <mergeCell ref="H8:H9"/>
    <mergeCell ref="A8:A9"/>
    <mergeCell ref="B8:B9"/>
    <mergeCell ref="C8:C9"/>
    <mergeCell ref="A21:H21"/>
    <mergeCell ref="A27:B27"/>
    <mergeCell ref="A28:H28"/>
    <mergeCell ref="A12:A16"/>
    <mergeCell ref="A17:B17"/>
    <mergeCell ref="A18:H18"/>
    <mergeCell ref="A20:B20"/>
  </mergeCells>
  <phoneticPr fontId="3" type="noConversion"/>
  <pageMargins left="0.7" right="0.7" top="0.75" bottom="0.75" header="0.3" footer="0.3"/>
  <pageSetup paperSize="9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2021-08-24T04:56:36Z</cp:lastPrinted>
  <dcterms:created xsi:type="dcterms:W3CDTF">2006-09-16T00:00:00Z</dcterms:created>
  <dcterms:modified xsi:type="dcterms:W3CDTF">2023-10-13T08:56:51Z</dcterms:modified>
</cp:coreProperties>
</file>