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C38" i="1" l="1"/>
  <c r="C37" i="1"/>
  <c r="G36" i="1"/>
  <c r="F36" i="1"/>
  <c r="E36" i="1"/>
  <c r="E38" i="1" s="1"/>
  <c r="D36" i="1"/>
  <c r="D38" i="1" s="1"/>
  <c r="G32" i="1"/>
  <c r="G38" i="1" s="1"/>
  <c r="F32" i="1"/>
  <c r="E32" i="1"/>
  <c r="D32" i="1"/>
  <c r="G24" i="1"/>
  <c r="F24" i="1"/>
  <c r="E24" i="1"/>
  <c r="E37" i="1" s="1"/>
  <c r="D24" i="1"/>
  <c r="G20" i="1"/>
  <c r="G37" i="1" s="1"/>
  <c r="F20" i="1"/>
  <c r="F37" i="1" s="1"/>
  <c r="E20" i="1"/>
  <c r="D20" i="1"/>
  <c r="D37" i="1" l="1"/>
  <c r="F38" i="1"/>
</calcChain>
</file>

<file path=xl/sharedStrings.xml><?xml version="1.0" encoding="utf-8"?>
<sst xmlns="http://schemas.openxmlformats.org/spreadsheetml/2006/main" count="65" uniqueCount="46">
  <si>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</si>
  <si>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</si>
  <si>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</si>
  <si>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</si>
  <si>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</si>
  <si>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</si>
  <si>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</si>
  <si>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</si>
  <si>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Энергетическая</t>
  </si>
  <si>
    <t xml:space="preserve"> ценность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</si>
  <si>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</si>
  <si>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</si>
  <si>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</si>
  <si>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</si>
  <si>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</si>
  <si>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</si>
  <si>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</si>
  <si>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</si>
  <si>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</si>
  <si>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</si>
  <si>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</si>
  <si>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</si>
  <si>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-</t>
  </si>
  <si>
    <t>Хлеб пшеничный йодированный</t>
  </si>
  <si>
    <t>Обед</t>
  </si>
  <si>
    <t>Хлеб ржаной</t>
  </si>
  <si>
    <t>"18" сентября 2023 г.</t>
  </si>
  <si>
    <t>Неделя 3 (2 смена)</t>
  </si>
  <si>
    <t xml:space="preserve">День 1 </t>
  </si>
  <si>
    <t>Закуска порционная (помидоры свежие)</t>
  </si>
  <si>
    <t>Суп из овощей с фаршем и гренками (фарш гов., капуста,  картофель, морковь, лук репч., сметана, масло сливочн., приправа универсальная, лавровый лист, соль йодир., масло растит, сухарики гренки)</t>
  </si>
  <si>
    <t>10/200/15</t>
  </si>
  <si>
    <t>127/998</t>
  </si>
  <si>
    <r>
      <t>Котлета Мечта с соусом белым</t>
    </r>
    <r>
      <rPr>
        <sz val="8"/>
        <color indexed="8"/>
        <rFont val="Times New Roman"/>
        <family val="1"/>
        <charset val="204"/>
      </rPr>
      <t xml:space="preserve"> ( минтай, свинина, крупа манная,   молоко, лук репч., сухари панир., масло растит., соус белый) 90/20</t>
    </r>
  </si>
  <si>
    <t>Пюре картофельное (картофель,молоко 3,2%,масло слив,соль йод,)</t>
  </si>
  <si>
    <t>Напиток из облепихи протертой с сахаром (облепиха протертая с сахаром, вода)</t>
  </si>
  <si>
    <t>Полдник</t>
  </si>
  <si>
    <t>Печенье Байкальское (конд.цех)</t>
  </si>
  <si>
    <t>Чай с лимоном (чай, сахар, лимон)</t>
  </si>
  <si>
    <t>200/4</t>
  </si>
  <si>
    <t>Груша свежая</t>
  </si>
  <si>
    <t>Итого за полдник:</t>
  </si>
  <si>
    <t>10/250/15</t>
  </si>
  <si>
    <r>
      <t>Котлета Мечта с соусом белым</t>
    </r>
    <r>
      <rPr>
        <sz val="8"/>
        <color indexed="8"/>
        <rFont val="Times New Roman"/>
        <family val="1"/>
        <charset val="204"/>
      </rPr>
      <t xml:space="preserve"> ( минтай, свинина, крупа манная,   молоко, лук репч., сухари панир., масло растит., соус белый) 90/30</t>
    </r>
  </si>
  <si>
    <t>Итого за день 1. Возрастная категория: 7-11 лет</t>
  </si>
  <si>
    <t>Итого за день 1.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</si>
</sst>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Border="1"/>
    <xf numFmtId="0" fontId="10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topLeftCell="A28" zoomScale="120" zoomScaleNormal="120" workbookViewId="0">
      <selection activeCell="C45" sqref="C45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11</v>
      </c>
      <c r="B1" s="2"/>
      <c r="C1" s="2"/>
      <c r="D1" s="2"/>
      <c r="E1" s="2"/>
      <c r="F1" s="2"/>
      <c r="G1" s="15" t="s">
        <v>12</v>
      </c>
      <c r="H1" s="15"/>
      <c r="I1" s="2"/>
      <c r="J1" s="2"/>
      <c r="K1" s="2"/>
      <c r="L1" s="2"/>
      <c r="M1" s="2"/>
      <c r="N1" s="2"/>
      <c r="R1" s="2"/>
    </row>
    <row r="2" spans="1:18" x14ac:dyDescent="0.25">
      <c r="A2" s="1" t="s">
        <v>18</v>
      </c>
      <c r="B2" s="2"/>
      <c r="C2" s="2"/>
      <c r="D2" s="2"/>
      <c r="E2" s="2"/>
      <c r="F2" s="2"/>
      <c r="G2" s="15" t="s">
        <v>13</v>
      </c>
      <c r="H2" s="15"/>
      <c r="I2" s="2"/>
      <c r="J2" s="2"/>
      <c r="K2" s="2"/>
      <c r="L2" s="2"/>
      <c r="M2" s="2"/>
      <c r="N2" s="2"/>
      <c r="R2" s="2"/>
    </row>
    <row r="3" spans="1:18" x14ac:dyDescent="0.25">
      <c r="A3" s="1" t="s">
        <v>19</v>
      </c>
      <c r="B3" s="2"/>
      <c r="C3" s="2"/>
      <c r="D3" s="2"/>
      <c r="E3" s="2"/>
      <c r="F3" s="2"/>
      <c r="G3" s="15" t="s">
        <v>14</v>
      </c>
      <c r="H3" s="15"/>
      <c r="I3" s="2"/>
      <c r="J3" s="2"/>
      <c r="K3" s="2"/>
      <c r="L3" s="2"/>
      <c r="M3" s="2"/>
      <c r="N3" s="2"/>
      <c r="R3" s="2"/>
    </row>
    <row r="4" spans="1:18" x14ac:dyDescent="0.25">
      <c r="A4" s="1" t="s">
        <v>19</v>
      </c>
      <c r="B4" s="1"/>
      <c r="C4" s="2"/>
      <c r="D4" s="2"/>
      <c r="E4" s="2"/>
      <c r="F4" s="2"/>
      <c r="G4" s="15" t="s">
        <v>15</v>
      </c>
      <c r="H4" s="15"/>
      <c r="I4" s="2"/>
      <c r="J4" s="2"/>
      <c r="K4" s="2"/>
      <c r="L4" s="2"/>
      <c r="M4" s="2"/>
      <c r="N4" s="2"/>
      <c r="R4" s="2"/>
    </row>
    <row r="5" spans="1:18" x14ac:dyDescent="0.25">
      <c r="A5" s="1" t="s">
        <v>26</v>
      </c>
      <c r="B5" s="1"/>
      <c r="C5" s="2"/>
      <c r="D5" s="2"/>
      <c r="E5" s="2"/>
      <c r="F5" s="2"/>
      <c r="G5" s="15" t="s">
        <v>16</v>
      </c>
      <c r="H5" s="15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16" t="s">
        <v>17</v>
      </c>
      <c r="B6" s="16"/>
      <c r="C6" s="16"/>
      <c r="D6" s="16"/>
      <c r="E6" s="16"/>
      <c r="F6" s="16"/>
      <c r="G6" s="16"/>
      <c r="H6" s="16"/>
    </row>
    <row r="8" spans="1:18" x14ac:dyDescent="0.25">
      <c r="A8" s="14" t="s">
        <v>2</v>
      </c>
      <c r="B8" s="14" t="s">
        <v>0</v>
      </c>
      <c r="C8" s="14" t="s">
        <v>1</v>
      </c>
      <c r="D8" s="14" t="s">
        <v>3</v>
      </c>
      <c r="E8" s="14"/>
      <c r="F8" s="14"/>
      <c r="G8" s="10" t="s">
        <v>8</v>
      </c>
      <c r="H8" s="14" t="s">
        <v>7</v>
      </c>
    </row>
    <row r="9" spans="1:18" x14ac:dyDescent="0.25">
      <c r="A9" s="14"/>
      <c r="B9" s="14"/>
      <c r="C9" s="14"/>
      <c r="D9" s="10" t="s">
        <v>4</v>
      </c>
      <c r="E9" s="10" t="s">
        <v>5</v>
      </c>
      <c r="F9" s="10" t="s">
        <v>6</v>
      </c>
      <c r="G9" s="10" t="s">
        <v>9</v>
      </c>
      <c r="H9" s="14"/>
    </row>
    <row r="10" spans="1:18" x14ac:dyDescent="0.25">
      <c r="A10" s="17" t="s">
        <v>27</v>
      </c>
      <c r="B10" s="17"/>
      <c r="C10" s="17"/>
      <c r="D10" s="17"/>
      <c r="E10" s="17"/>
      <c r="F10" s="17"/>
      <c r="G10" s="17"/>
      <c r="H10" s="17"/>
    </row>
    <row r="11" spans="1:18" x14ac:dyDescent="0.25">
      <c r="A11" s="18" t="s">
        <v>28</v>
      </c>
      <c r="B11" s="18"/>
      <c r="C11" s="18"/>
      <c r="D11" s="18"/>
      <c r="E11" s="18"/>
      <c r="F11" s="18"/>
      <c r="G11" s="18"/>
      <c r="H11" s="18"/>
    </row>
    <row r="12" spans="1:18" ht="15.75" thickBot="1" x14ac:dyDescent="0.3">
      <c r="A12" s="19" t="s">
        <v>20</v>
      </c>
      <c r="B12" s="20"/>
      <c r="C12" s="20"/>
      <c r="D12" s="20"/>
      <c r="E12" s="20"/>
      <c r="F12" s="20"/>
      <c r="G12" s="20"/>
      <c r="H12" s="20"/>
    </row>
    <row r="13" spans="1:18" ht="24.75" customHeight="1" thickBot="1" x14ac:dyDescent="0.3">
      <c r="A13" s="14" t="s">
        <v>24</v>
      </c>
      <c r="B13" s="21" t="s">
        <v>29</v>
      </c>
      <c r="C13" s="22">
        <v>60</v>
      </c>
      <c r="D13" s="23">
        <v>0.66</v>
      </c>
      <c r="E13" s="24">
        <v>0.12</v>
      </c>
      <c r="F13" s="24">
        <v>2.2799999999999998</v>
      </c>
      <c r="G13" s="24">
        <v>12.84</v>
      </c>
      <c r="H13" s="24">
        <v>982</v>
      </c>
    </row>
    <row r="14" spans="1:18" ht="24.75" customHeight="1" thickBot="1" x14ac:dyDescent="0.3">
      <c r="A14" s="14"/>
      <c r="B14" s="25" t="s">
        <v>30</v>
      </c>
      <c r="C14" s="26" t="s">
        <v>31</v>
      </c>
      <c r="D14" s="27">
        <v>6.89</v>
      </c>
      <c r="E14" s="28">
        <v>6.43</v>
      </c>
      <c r="F14" s="28">
        <v>13.7</v>
      </c>
      <c r="G14" s="28">
        <v>140.19</v>
      </c>
      <c r="H14" s="28" t="s">
        <v>32</v>
      </c>
    </row>
    <row r="15" spans="1:18" ht="28.5" customHeight="1" thickBot="1" x14ac:dyDescent="0.3">
      <c r="A15" s="14"/>
      <c r="B15" s="25" t="s">
        <v>33</v>
      </c>
      <c r="C15" s="26">
        <v>110</v>
      </c>
      <c r="D15" s="27">
        <v>14.27</v>
      </c>
      <c r="E15" s="28">
        <v>12.26</v>
      </c>
      <c r="F15" s="28">
        <v>10.01</v>
      </c>
      <c r="G15" s="28">
        <v>207.46</v>
      </c>
      <c r="H15" s="28">
        <v>1061</v>
      </c>
    </row>
    <row r="16" spans="1:18" ht="19.5" customHeight="1" thickBot="1" x14ac:dyDescent="0.3">
      <c r="A16" s="14"/>
      <c r="B16" s="29" t="s">
        <v>34</v>
      </c>
      <c r="C16" s="28">
        <v>180</v>
      </c>
      <c r="D16" s="27">
        <v>3.71</v>
      </c>
      <c r="E16" s="28">
        <v>5.36</v>
      </c>
      <c r="F16" s="28">
        <v>24.12</v>
      </c>
      <c r="G16" s="28">
        <v>159.59</v>
      </c>
      <c r="H16" s="28">
        <v>371</v>
      </c>
    </row>
    <row r="17" spans="1:14" ht="23.25" thickBot="1" x14ac:dyDescent="0.3">
      <c r="A17" s="14"/>
      <c r="B17" s="25" t="s">
        <v>35</v>
      </c>
      <c r="C17" s="28">
        <v>200</v>
      </c>
      <c r="D17" s="27">
        <v>0.25</v>
      </c>
      <c r="E17" s="28">
        <v>1.1100000000000001</v>
      </c>
      <c r="F17" s="28">
        <v>18.670000000000002</v>
      </c>
      <c r="G17" s="28">
        <v>85.67</v>
      </c>
      <c r="H17" s="28">
        <v>904</v>
      </c>
    </row>
    <row r="18" spans="1:14" ht="15.75" thickBot="1" x14ac:dyDescent="0.3">
      <c r="A18" s="14"/>
      <c r="B18" s="25" t="s">
        <v>23</v>
      </c>
      <c r="C18" s="28">
        <v>25</v>
      </c>
      <c r="D18" s="27">
        <v>1.88</v>
      </c>
      <c r="E18" s="28">
        <v>0.25</v>
      </c>
      <c r="F18" s="28">
        <v>12.75</v>
      </c>
      <c r="G18" s="28">
        <v>60.75</v>
      </c>
      <c r="H18" s="28" t="s">
        <v>22</v>
      </c>
    </row>
    <row r="19" spans="1:14" ht="15.75" thickBot="1" x14ac:dyDescent="0.3">
      <c r="A19" s="14"/>
      <c r="B19" s="29" t="s">
        <v>25</v>
      </c>
      <c r="C19" s="28">
        <v>20</v>
      </c>
      <c r="D19" s="27">
        <v>1.32</v>
      </c>
      <c r="E19" s="28">
        <v>0.24</v>
      </c>
      <c r="F19" s="28">
        <v>7.92</v>
      </c>
      <c r="G19" s="28">
        <v>39.119999999999997</v>
      </c>
      <c r="H19" s="28" t="s">
        <v>22</v>
      </c>
    </row>
    <row r="20" spans="1:14" ht="15" customHeight="1" thickBot="1" x14ac:dyDescent="0.3">
      <c r="A20" s="30" t="s">
        <v>10</v>
      </c>
      <c r="B20" s="30"/>
      <c r="C20" s="11">
        <v>820</v>
      </c>
      <c r="D20" s="11">
        <f>SUM(D13:D19)</f>
        <v>28.98</v>
      </c>
      <c r="E20" s="12">
        <f>SUM(E13:E19)</f>
        <v>25.769999999999996</v>
      </c>
      <c r="F20" s="12">
        <f>SUM(F13:F19)</f>
        <v>89.45</v>
      </c>
      <c r="G20" s="12">
        <f>SUM(G13:G19)</f>
        <v>705.62</v>
      </c>
      <c r="H20" s="13"/>
      <c r="I20" s="31"/>
      <c r="J20" s="31"/>
      <c r="K20" s="31"/>
      <c r="L20" s="31"/>
      <c r="M20" s="31"/>
      <c r="N20" s="31"/>
    </row>
    <row r="21" spans="1:14" ht="22.5" customHeight="1" thickBot="1" x14ac:dyDescent="0.3">
      <c r="A21" s="14" t="s">
        <v>36</v>
      </c>
      <c r="B21" s="32" t="s">
        <v>37</v>
      </c>
      <c r="C21" s="22">
        <v>80</v>
      </c>
      <c r="D21" s="33">
        <v>5.44</v>
      </c>
      <c r="E21" s="22">
        <v>19.36</v>
      </c>
      <c r="F21" s="22">
        <v>50.38</v>
      </c>
      <c r="G21" s="22">
        <v>277.5</v>
      </c>
      <c r="H21" s="22">
        <v>328</v>
      </c>
      <c r="I21" s="31"/>
      <c r="J21" s="31"/>
      <c r="K21" s="31"/>
      <c r="L21" s="31"/>
      <c r="M21" s="31"/>
      <c r="N21" s="31"/>
    </row>
    <row r="22" spans="1:14" ht="22.5" customHeight="1" thickBot="1" x14ac:dyDescent="0.3">
      <c r="A22" s="14"/>
      <c r="B22" s="25" t="s">
        <v>38</v>
      </c>
      <c r="C22" s="26" t="s">
        <v>39</v>
      </c>
      <c r="D22" s="27">
        <v>0.04</v>
      </c>
      <c r="E22" s="28">
        <v>0</v>
      </c>
      <c r="F22" s="28">
        <v>9.19</v>
      </c>
      <c r="G22" s="28">
        <v>36.92</v>
      </c>
      <c r="H22" s="28">
        <v>431</v>
      </c>
      <c r="I22" s="31"/>
      <c r="J22" s="31"/>
      <c r="K22" s="31"/>
      <c r="L22" s="31"/>
      <c r="M22" s="31"/>
      <c r="N22" s="31"/>
    </row>
    <row r="23" spans="1:14" ht="15" customHeight="1" thickBot="1" x14ac:dyDescent="0.3">
      <c r="A23" s="14"/>
      <c r="B23" s="25" t="s">
        <v>40</v>
      </c>
      <c r="C23" s="26">
        <v>174</v>
      </c>
      <c r="D23" s="27">
        <v>0.7</v>
      </c>
      <c r="E23" s="28">
        <v>0.52</v>
      </c>
      <c r="F23" s="28">
        <v>17.920000000000002</v>
      </c>
      <c r="G23" s="28">
        <v>79.17</v>
      </c>
      <c r="H23" s="26" t="s">
        <v>22</v>
      </c>
      <c r="I23" s="31"/>
      <c r="J23" s="31"/>
      <c r="K23" s="31"/>
      <c r="L23" s="31"/>
      <c r="M23" s="31"/>
      <c r="N23" s="31"/>
    </row>
    <row r="24" spans="1:14" ht="15" customHeight="1" x14ac:dyDescent="0.25">
      <c r="A24" s="34" t="s">
        <v>41</v>
      </c>
      <c r="B24" s="34"/>
      <c r="C24" s="3">
        <v>365</v>
      </c>
      <c r="D24" s="3">
        <f>SUM(D21:D23)</f>
        <v>6.1800000000000006</v>
      </c>
      <c r="E24" s="3">
        <f>SUM(E21:E23)</f>
        <v>19.88</v>
      </c>
      <c r="F24" s="3">
        <f>SUM(F21:F23)</f>
        <v>77.490000000000009</v>
      </c>
      <c r="G24" s="3">
        <f>SUM(G21:G23)</f>
        <v>393.59000000000003</v>
      </c>
      <c r="H24" s="4"/>
      <c r="I24" s="31"/>
      <c r="J24" s="31"/>
      <c r="K24" s="31"/>
      <c r="L24" s="31"/>
      <c r="M24" s="31"/>
      <c r="N24" s="31"/>
    </row>
    <row r="25" spans="1:14" ht="15.75" thickBot="1" x14ac:dyDescent="0.3">
      <c r="A25" s="35" t="s">
        <v>21</v>
      </c>
      <c r="B25" s="35"/>
      <c r="C25" s="35"/>
      <c r="D25" s="35"/>
      <c r="E25" s="35"/>
      <c r="F25" s="35"/>
      <c r="G25" s="35"/>
      <c r="H25" s="35"/>
    </row>
    <row r="26" spans="1:14" ht="35.25" customHeight="1" thickBot="1" x14ac:dyDescent="0.3">
      <c r="A26" s="14" t="s">
        <v>24</v>
      </c>
      <c r="B26" s="21" t="s">
        <v>29</v>
      </c>
      <c r="C26" s="22">
        <v>100</v>
      </c>
      <c r="D26" s="23">
        <v>1.1000000000000001</v>
      </c>
      <c r="E26" s="24">
        <v>0.2</v>
      </c>
      <c r="F26" s="24">
        <v>36.799999999999997</v>
      </c>
      <c r="G26" s="24">
        <v>21.4</v>
      </c>
      <c r="H26" s="24">
        <v>982</v>
      </c>
    </row>
    <row r="27" spans="1:14" ht="45.75" thickBot="1" x14ac:dyDescent="0.3">
      <c r="A27" s="14"/>
      <c r="B27" s="25" t="s">
        <v>30</v>
      </c>
      <c r="C27" s="26" t="s">
        <v>42</v>
      </c>
      <c r="D27" s="27">
        <v>8.42</v>
      </c>
      <c r="E27" s="28">
        <v>7.85</v>
      </c>
      <c r="F27" s="28">
        <v>16.739999999999998</v>
      </c>
      <c r="G27" s="28">
        <v>171.35</v>
      </c>
      <c r="H27" s="28" t="s">
        <v>32</v>
      </c>
    </row>
    <row r="28" spans="1:14" ht="34.5" thickBot="1" x14ac:dyDescent="0.3">
      <c r="A28" s="14"/>
      <c r="B28" s="25" t="s">
        <v>43</v>
      </c>
      <c r="C28" s="26">
        <v>110</v>
      </c>
      <c r="D28" s="27">
        <v>15.57</v>
      </c>
      <c r="E28" s="28">
        <v>13.37</v>
      </c>
      <c r="F28" s="28">
        <v>10.92</v>
      </c>
      <c r="G28" s="28">
        <v>226.32</v>
      </c>
      <c r="H28" s="28">
        <v>1061</v>
      </c>
    </row>
    <row r="29" spans="1:14" ht="33.75" customHeight="1" thickBot="1" x14ac:dyDescent="0.3">
      <c r="A29" s="14"/>
      <c r="B29" s="29" t="s">
        <v>34</v>
      </c>
      <c r="C29" s="28">
        <v>180</v>
      </c>
      <c r="D29" s="27">
        <v>3.71</v>
      </c>
      <c r="E29" s="28">
        <v>5.36</v>
      </c>
      <c r="F29" s="28">
        <v>24.12</v>
      </c>
      <c r="G29" s="28">
        <v>159.59</v>
      </c>
      <c r="H29" s="28">
        <v>371</v>
      </c>
    </row>
    <row r="30" spans="1:14" ht="19.5" customHeight="1" thickBot="1" x14ac:dyDescent="0.3">
      <c r="A30" s="14"/>
      <c r="B30" s="25" t="s">
        <v>35</v>
      </c>
      <c r="C30" s="28">
        <v>200</v>
      </c>
      <c r="D30" s="27">
        <v>0.25</v>
      </c>
      <c r="E30" s="28">
        <v>1.1100000000000001</v>
      </c>
      <c r="F30" s="28">
        <v>18.670000000000002</v>
      </c>
      <c r="G30" s="28">
        <v>85.67</v>
      </c>
      <c r="H30" s="28">
        <v>904</v>
      </c>
    </row>
    <row r="31" spans="1:14" ht="15" customHeight="1" thickBot="1" x14ac:dyDescent="0.3">
      <c r="A31" s="14"/>
      <c r="B31" s="25" t="s">
        <v>23</v>
      </c>
      <c r="C31" s="28">
        <v>32</v>
      </c>
      <c r="D31" s="27">
        <v>2.4</v>
      </c>
      <c r="E31" s="28">
        <v>0.32</v>
      </c>
      <c r="F31" s="28">
        <v>16.32</v>
      </c>
      <c r="G31" s="28">
        <v>77.760000000000005</v>
      </c>
      <c r="H31" s="28" t="s">
        <v>22</v>
      </c>
    </row>
    <row r="32" spans="1:14" ht="15.75" thickBot="1" x14ac:dyDescent="0.3">
      <c r="A32" s="30" t="s">
        <v>10</v>
      </c>
      <c r="B32" s="30"/>
      <c r="C32" s="11">
        <v>897</v>
      </c>
      <c r="D32" s="11">
        <f>SUM(D26:D31)</f>
        <v>31.45</v>
      </c>
      <c r="E32" s="12">
        <f>SUM(E26:E31)</f>
        <v>28.209999999999997</v>
      </c>
      <c r="F32" s="12">
        <f>SUM(F26:F31)</f>
        <v>123.57</v>
      </c>
      <c r="G32" s="12">
        <f>SUM(G26:G31)</f>
        <v>742.08999999999992</v>
      </c>
      <c r="H32" s="13"/>
    </row>
    <row r="33" spans="1:8" ht="15" customHeight="1" thickBot="1" x14ac:dyDescent="0.3">
      <c r="A33" s="14" t="s">
        <v>36</v>
      </c>
      <c r="B33" s="32" t="s">
        <v>37</v>
      </c>
      <c r="C33" s="22">
        <v>100</v>
      </c>
      <c r="D33" s="33">
        <v>6.54</v>
      </c>
      <c r="E33" s="22">
        <v>21.22</v>
      </c>
      <c r="F33" s="22">
        <v>62.97</v>
      </c>
      <c r="G33" s="22">
        <v>346.87</v>
      </c>
      <c r="H33" s="22">
        <v>328</v>
      </c>
    </row>
    <row r="34" spans="1:8" ht="25.5" customHeight="1" thickBot="1" x14ac:dyDescent="0.3">
      <c r="A34" s="14"/>
      <c r="B34" s="25" t="s">
        <v>38</v>
      </c>
      <c r="C34" s="26" t="s">
        <v>39</v>
      </c>
      <c r="D34" s="27">
        <v>0.04</v>
      </c>
      <c r="E34" s="28">
        <v>0</v>
      </c>
      <c r="F34" s="28">
        <v>9.19</v>
      </c>
      <c r="G34" s="28">
        <v>36.92</v>
      </c>
      <c r="H34" s="28">
        <v>431</v>
      </c>
    </row>
    <row r="35" spans="1:8" ht="13.5" customHeight="1" thickBot="1" x14ac:dyDescent="0.3">
      <c r="A35" s="14"/>
      <c r="B35" s="25" t="s">
        <v>40</v>
      </c>
      <c r="C35" s="26">
        <v>167</v>
      </c>
      <c r="D35" s="27">
        <v>0.67</v>
      </c>
      <c r="E35" s="28">
        <v>0.5</v>
      </c>
      <c r="F35" s="28">
        <v>17.2</v>
      </c>
      <c r="G35" s="28">
        <v>75.989999999999995</v>
      </c>
      <c r="H35" s="26" t="s">
        <v>22</v>
      </c>
    </row>
    <row r="36" spans="1:8" ht="13.5" customHeight="1" x14ac:dyDescent="0.25">
      <c r="A36" s="34" t="s">
        <v>41</v>
      </c>
      <c r="B36" s="34"/>
      <c r="C36" s="3">
        <v>375</v>
      </c>
      <c r="D36" s="3">
        <f>SUM(D33:D35)</f>
        <v>7.25</v>
      </c>
      <c r="E36" s="3">
        <f>SUM(E33:E35)</f>
        <v>21.72</v>
      </c>
      <c r="F36" s="3">
        <f>SUM(F33:F35)</f>
        <v>89.36</v>
      </c>
      <c r="G36" s="3">
        <f>SUM(G33:G35)</f>
        <v>459.78000000000003</v>
      </c>
      <c r="H36" s="4"/>
    </row>
    <row r="37" spans="1:8" x14ac:dyDescent="0.25">
      <c r="A37" s="36" t="s">
        <v>44</v>
      </c>
      <c r="B37" s="36"/>
      <c r="C37" s="5">
        <f>C20+C24</f>
        <v>1185</v>
      </c>
      <c r="D37" s="5">
        <f>D20+D24</f>
        <v>35.160000000000004</v>
      </c>
      <c r="E37" s="5">
        <f>E20+E24</f>
        <v>45.649999999999991</v>
      </c>
      <c r="F37" s="5">
        <f>F20+F24</f>
        <v>166.94</v>
      </c>
      <c r="G37" s="5">
        <f>G20+G24</f>
        <v>1099.21</v>
      </c>
      <c r="H37" s="6"/>
    </row>
    <row r="38" spans="1:8" x14ac:dyDescent="0.25">
      <c r="A38" s="7" t="s">
        <v>45</v>
      </c>
      <c r="B38" s="7"/>
      <c r="C38" s="8">
        <f>C32+C36</f>
        <v>1272</v>
      </c>
      <c r="D38" s="8">
        <f>D32+D36</f>
        <v>38.700000000000003</v>
      </c>
      <c r="E38" s="8">
        <f>E32+E36</f>
        <v>49.929999999999993</v>
      </c>
      <c r="F38" s="8">
        <f>F32+F36</f>
        <v>212.93</v>
      </c>
      <c r="G38" s="8">
        <f>G32+G36</f>
        <v>1201.8699999999999</v>
      </c>
      <c r="H38" s="9"/>
    </row>
  </sheetData>
  <mergeCells count="24">
    <mergeCell ref="A12:H12"/>
    <mergeCell ref="A13:A19"/>
    <mergeCell ref="A21:A23"/>
    <mergeCell ref="A24:B24"/>
    <mergeCell ref="A25:H25"/>
    <mergeCell ref="A26:A31"/>
    <mergeCell ref="A32:B32"/>
    <mergeCell ref="A33:A35"/>
    <mergeCell ref="A37:B37"/>
    <mergeCell ref="A20:B20"/>
    <mergeCell ref="A36:B36"/>
    <mergeCell ref="A11:H11"/>
    <mergeCell ref="G1:H1"/>
    <mergeCell ref="G2:H2"/>
    <mergeCell ref="G3:H3"/>
    <mergeCell ref="G4:H4"/>
    <mergeCell ref="G5:H5"/>
    <mergeCell ref="A10:H10"/>
    <mergeCell ref="D8:F8"/>
    <mergeCell ref="A6:H6"/>
    <mergeCell ref="H8:H9"/>
    <mergeCell ref="A8:A9"/>
    <mergeCell ref="B8:B9"/>
    <mergeCell ref="C8:C9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2023-10-13T09:16:34Z</dcterms:modified>
</cp:coreProperties>
</file>