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40" i="1" l="1"/>
  <c r="E39" i="1"/>
  <c r="C39" i="1"/>
  <c r="G38" i="1"/>
  <c r="F38" i="1"/>
  <c r="E38" i="1"/>
  <c r="D38" i="1"/>
  <c r="G33" i="1"/>
  <c r="G40" i="1" s="1"/>
  <c r="F33" i="1"/>
  <c r="F40" i="1" s="1"/>
  <c r="E33" i="1"/>
  <c r="E40" i="1" s="1"/>
  <c r="D33" i="1"/>
  <c r="D40" i="1" s="1"/>
  <c r="G24" i="1"/>
  <c r="F24" i="1"/>
  <c r="E24" i="1"/>
  <c r="D24" i="1"/>
  <c r="G19" i="1"/>
  <c r="G39" i="1" s="1"/>
  <c r="F19" i="1"/>
  <c r="F39" i="1" s="1"/>
  <c r="E19" i="1"/>
  <c r="D19" i="1"/>
  <c r="D39" i="1" s="1"/>
</calcChain>
</file>

<file path=xl/sharedStrings.xml><?xml version="1.0" encoding="utf-8"?>
<sst xmlns="http://schemas.openxmlformats.org/spreadsheetml/2006/main" count="65" uniqueCount="46">
  <si>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</si>
  <si>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</si>
  <si>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</si>
  <si>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</si>
  <si>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</si>
  <si>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</si>
  <si>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</si>
  <si>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</si>
  <si>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</si>
  <si>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</si>
  <si>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</si>
  <si>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</si>
  <si>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</si>
  <si>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</si>
  <si>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</si>
  <si>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</si>
  <si>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</si>
  <si>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</si>
  <si>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</si>
  <si>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</si>
  <si>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</si>
  <si>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</si>
  <si>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</si>
  <si>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</si>
  <si>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</si>
  <si>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</si>
  <si>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</si>
  <si>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Полдник</t>
  </si>
  <si>
    <t>Итого за полдник:</t>
  </si>
  <si>
    <t>15/200</t>
  </si>
  <si>
    <t>25/250</t>
  </si>
  <si>
    <t>Неделя 4</t>
  </si>
  <si>
    <t xml:space="preserve">День 3 </t>
  </si>
  <si>
    <t>Борщ Сибирский с фаршем (фарш говяжий, морковь, свекла,  картофель, морковь, лук репч., томат паста, масло подсолн., фасоль, приправа Универсальная, сахар.лимоная кислота., соль йод.)</t>
  </si>
  <si>
    <t>165/998</t>
  </si>
  <si>
    <t>Тефтели II вариант с соусом красным (говядина, крупа рисовая, масло сливочное, морковь, лук репч., масло подсол., томат.паста, мука пшен., соль йодир.) 80/30</t>
  </si>
  <si>
    <t>214/370</t>
  </si>
  <si>
    <t>Каша гречневая рассыпчатая (крупа гречневая, соль йодиров., масло сл.)</t>
  </si>
  <si>
    <t>Напиток из шиповника  (шиповник, сахар, лимон)</t>
  </si>
  <si>
    <t xml:space="preserve">Гематоген </t>
  </si>
  <si>
    <t>Слойка с сыром и ветчиной (мука, сл.раст, яйцо, тесто слоеное, вечина, сыр)</t>
  </si>
  <si>
    <t>Напиток из облепихи протертой с сахаром (облепиха протертая с сахаром, вода)</t>
  </si>
  <si>
    <r>
      <t xml:space="preserve">Яблоко </t>
    </r>
    <r>
      <rPr>
        <sz val="7.5"/>
        <color indexed="10"/>
        <rFont val="Times New Roman"/>
        <family val="1"/>
        <charset val="204"/>
      </rPr>
      <t xml:space="preserve"> </t>
    </r>
  </si>
  <si>
    <t>144/998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</si>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</sst>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.5"/>
      <color indexed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7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" fontId="10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34" zoomScale="120" zoomScaleNormal="120" workbookViewId="0">
      <selection activeCell="B51" sqref="B5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0" t="s">
        <v>12</v>
      </c>
      <c r="H1" s="20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0" t="s">
        <v>13</v>
      </c>
      <c r="H2" s="20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0" t="s">
        <v>14</v>
      </c>
      <c r="H3" s="20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0" t="s">
        <v>15</v>
      </c>
      <c r="H4" s="20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20" t="s">
        <v>16</v>
      </c>
      <c r="H5" s="20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22" t="s">
        <v>17</v>
      </c>
      <c r="B6" s="22"/>
      <c r="C6" s="22"/>
      <c r="D6" s="22"/>
      <c r="E6" s="22"/>
      <c r="F6" s="22"/>
      <c r="G6" s="22"/>
      <c r="H6" s="22"/>
    </row>
    <row r="8" spans="1:18" x14ac:dyDescent="0.25">
      <c r="A8" s="21" t="s">
        <v>2</v>
      </c>
      <c r="B8" s="21" t="s">
        <v>0</v>
      </c>
      <c r="C8" s="21" t="s">
        <v>1</v>
      </c>
      <c r="D8" s="21" t="s">
        <v>3</v>
      </c>
      <c r="E8" s="21"/>
      <c r="F8" s="21"/>
      <c r="G8" s="12" t="s">
        <v>8</v>
      </c>
      <c r="H8" s="21" t="s">
        <v>7</v>
      </c>
    </row>
    <row r="9" spans="1:18" x14ac:dyDescent="0.25">
      <c r="A9" s="21"/>
      <c r="B9" s="21"/>
      <c r="C9" s="21"/>
      <c r="D9" s="12" t="s">
        <v>4</v>
      </c>
      <c r="E9" s="12" t="s">
        <v>5</v>
      </c>
      <c r="F9" s="12" t="s">
        <v>6</v>
      </c>
      <c r="G9" s="12" t="s">
        <v>9</v>
      </c>
      <c r="H9" s="21"/>
    </row>
    <row r="10" spans="1:18" x14ac:dyDescent="0.25">
      <c r="A10" s="16" t="s">
        <v>31</v>
      </c>
      <c r="B10" s="17"/>
      <c r="C10" s="18"/>
      <c r="D10" s="19"/>
      <c r="E10" s="19"/>
      <c r="F10" s="19"/>
      <c r="G10" s="19"/>
      <c r="H10" s="18"/>
    </row>
    <row r="11" spans="1:18" x14ac:dyDescent="0.25">
      <c r="A11" s="23" t="s">
        <v>32</v>
      </c>
      <c r="B11" s="23"/>
      <c r="C11" s="23"/>
      <c r="D11" s="23"/>
      <c r="E11" s="23"/>
      <c r="F11" s="23"/>
      <c r="G11" s="23"/>
      <c r="H11" s="23"/>
    </row>
    <row r="12" spans="1:18" ht="21" customHeight="1" thickBot="1" x14ac:dyDescent="0.3">
      <c r="A12" s="24" t="s">
        <v>20</v>
      </c>
      <c r="B12" s="24"/>
      <c r="C12" s="24"/>
      <c r="D12" s="24"/>
      <c r="E12" s="24"/>
      <c r="F12" s="24"/>
      <c r="G12" s="24"/>
      <c r="H12" s="24"/>
    </row>
    <row r="13" spans="1:18" ht="39.75" thickBot="1" x14ac:dyDescent="0.3">
      <c r="A13" s="21" t="s">
        <v>24</v>
      </c>
      <c r="B13" s="25" t="s">
        <v>33</v>
      </c>
      <c r="C13" s="26" t="s">
        <v>29</v>
      </c>
      <c r="D13" s="27">
        <v>4.45</v>
      </c>
      <c r="E13" s="5">
        <v>5.55</v>
      </c>
      <c r="F13" s="5">
        <v>13.92</v>
      </c>
      <c r="G13" s="5">
        <v>123.43</v>
      </c>
      <c r="H13" s="5" t="s">
        <v>34</v>
      </c>
    </row>
    <row r="14" spans="1:18" ht="19.5" customHeight="1" thickBot="1" x14ac:dyDescent="0.3">
      <c r="A14" s="21"/>
      <c r="B14" s="28" t="s">
        <v>35</v>
      </c>
      <c r="C14" s="29">
        <v>110</v>
      </c>
      <c r="D14" s="30">
        <v>15.75</v>
      </c>
      <c r="E14" s="4">
        <v>20.48</v>
      </c>
      <c r="F14" s="4">
        <v>7.75</v>
      </c>
      <c r="G14" s="3">
        <v>278.37</v>
      </c>
      <c r="H14" s="4" t="s">
        <v>36</v>
      </c>
    </row>
    <row r="15" spans="1:18" ht="20.25" thickBot="1" x14ac:dyDescent="0.3">
      <c r="A15" s="21"/>
      <c r="B15" s="28" t="s">
        <v>37</v>
      </c>
      <c r="C15" s="29">
        <v>150</v>
      </c>
      <c r="D15" s="30">
        <v>5.42</v>
      </c>
      <c r="E15" s="4">
        <v>4.07</v>
      </c>
      <c r="F15" s="4">
        <v>31.8</v>
      </c>
      <c r="G15" s="4">
        <v>185.45</v>
      </c>
      <c r="H15" s="4">
        <v>307</v>
      </c>
    </row>
    <row r="16" spans="1:18" ht="15.75" thickBot="1" x14ac:dyDescent="0.3">
      <c r="A16" s="21"/>
      <c r="B16" s="28" t="s">
        <v>38</v>
      </c>
      <c r="C16" s="29">
        <v>200</v>
      </c>
      <c r="D16" s="30">
        <v>0</v>
      </c>
      <c r="E16" s="4">
        <v>0</v>
      </c>
      <c r="F16" s="4">
        <v>9.08</v>
      </c>
      <c r="G16" s="4">
        <v>36.32</v>
      </c>
      <c r="H16" s="4">
        <v>663</v>
      </c>
    </row>
    <row r="17" spans="1:10" ht="15.75" thickBot="1" x14ac:dyDescent="0.3">
      <c r="A17" s="21"/>
      <c r="B17" s="31" t="s">
        <v>23</v>
      </c>
      <c r="C17" s="29">
        <v>24</v>
      </c>
      <c r="D17" s="30">
        <v>2.0299999999999998</v>
      </c>
      <c r="E17" s="4">
        <v>0.27</v>
      </c>
      <c r="F17" s="4">
        <v>13.77</v>
      </c>
      <c r="G17" s="4">
        <v>65.61</v>
      </c>
      <c r="H17" s="4" t="s">
        <v>22</v>
      </c>
    </row>
    <row r="18" spans="1:10" ht="15.75" thickBot="1" x14ac:dyDescent="0.3">
      <c r="A18" s="21"/>
      <c r="B18" s="31" t="s">
        <v>39</v>
      </c>
      <c r="C18" s="32">
        <v>14611</v>
      </c>
      <c r="D18" s="30">
        <v>1.72</v>
      </c>
      <c r="E18" s="4">
        <v>0.31</v>
      </c>
      <c r="F18" s="4">
        <v>10.3</v>
      </c>
      <c r="G18" s="4">
        <v>50.86</v>
      </c>
      <c r="H18" s="33" t="s">
        <v>22</v>
      </c>
    </row>
    <row r="19" spans="1:10" ht="15.75" thickBot="1" x14ac:dyDescent="0.3">
      <c r="A19" s="34" t="s">
        <v>10</v>
      </c>
      <c r="B19" s="34"/>
      <c r="C19" s="13">
        <v>739</v>
      </c>
      <c r="D19" s="13">
        <f>SUM(D13:D18)</f>
        <v>29.369999999999997</v>
      </c>
      <c r="E19" s="14">
        <f>SUM(E13:E18)</f>
        <v>30.68</v>
      </c>
      <c r="F19" s="14">
        <f>SUM(F13:F18)</f>
        <v>86.61999999999999</v>
      </c>
      <c r="G19" s="14">
        <f>SUM(G13:G18)</f>
        <v>740.04000000000008</v>
      </c>
      <c r="H19" s="14"/>
      <c r="J19" s="35"/>
    </row>
    <row r="20" spans="1:10" ht="27.75" customHeight="1" thickBot="1" x14ac:dyDescent="0.3">
      <c r="A20" s="36" t="s">
        <v>27</v>
      </c>
      <c r="B20" s="25" t="s">
        <v>40</v>
      </c>
      <c r="C20" s="37">
        <v>75</v>
      </c>
      <c r="D20" s="38">
        <v>9.11</v>
      </c>
      <c r="E20" s="37">
        <v>17.09</v>
      </c>
      <c r="F20" s="37">
        <v>18.260000000000002</v>
      </c>
      <c r="G20" s="37">
        <v>263.29000000000002</v>
      </c>
      <c r="H20" s="37">
        <v>107</v>
      </c>
      <c r="J20" s="35"/>
    </row>
    <row r="21" spans="1:10" ht="28.5" customHeight="1" thickBot="1" x14ac:dyDescent="0.3">
      <c r="A21" s="36"/>
      <c r="B21" s="28" t="s">
        <v>41</v>
      </c>
      <c r="C21" s="39">
        <v>180</v>
      </c>
      <c r="D21" s="40">
        <v>0.23</v>
      </c>
      <c r="E21" s="39">
        <v>1</v>
      </c>
      <c r="F21" s="39">
        <v>16.8</v>
      </c>
      <c r="G21" s="39">
        <v>77.099999999999994</v>
      </c>
      <c r="H21" s="39">
        <v>904</v>
      </c>
      <c r="J21" s="35"/>
    </row>
    <row r="22" spans="1:10" ht="26.25" customHeight="1" thickBot="1" x14ac:dyDescent="0.3">
      <c r="A22" s="36"/>
      <c r="B22" s="28" t="s">
        <v>42</v>
      </c>
      <c r="C22" s="29">
        <v>100</v>
      </c>
      <c r="D22" s="40">
        <v>0.4</v>
      </c>
      <c r="E22" s="39">
        <v>0.4</v>
      </c>
      <c r="F22" s="39">
        <v>9.8000000000000007</v>
      </c>
      <c r="G22" s="39">
        <v>44.4</v>
      </c>
      <c r="H22" s="39"/>
      <c r="J22" s="35"/>
    </row>
    <row r="23" spans="1:10" ht="26.25" customHeight="1" x14ac:dyDescent="0.25">
      <c r="A23" s="41" t="s">
        <v>28</v>
      </c>
      <c r="B23" s="42"/>
      <c r="C23" s="15"/>
      <c r="D23" s="15"/>
      <c r="E23" s="15"/>
      <c r="F23" s="15"/>
      <c r="G23" s="15"/>
      <c r="H23" s="6"/>
      <c r="J23" s="35"/>
    </row>
    <row r="24" spans="1:10" ht="27" customHeight="1" x14ac:dyDescent="0.25">
      <c r="A24" s="41" t="s">
        <v>28</v>
      </c>
      <c r="B24" s="43"/>
      <c r="C24" s="44">
        <v>355</v>
      </c>
      <c r="D24" s="45">
        <f>SUM(D20:D23)</f>
        <v>9.74</v>
      </c>
      <c r="E24" s="45">
        <f>SUM(E20:E23)</f>
        <v>18.489999999999998</v>
      </c>
      <c r="F24" s="45">
        <f>SUM(F20:F23)</f>
        <v>44.86</v>
      </c>
      <c r="G24" s="45">
        <f>SUM(G20:G23)</f>
        <v>384.78999999999996</v>
      </c>
      <c r="H24" s="46"/>
      <c r="J24" s="35"/>
    </row>
    <row r="25" spans="1:10" ht="15.75" customHeight="1" thickBot="1" x14ac:dyDescent="0.3">
      <c r="A25" s="24" t="s">
        <v>21</v>
      </c>
      <c r="B25" s="24"/>
      <c r="C25" s="24"/>
      <c r="D25" s="24"/>
      <c r="E25" s="24"/>
      <c r="F25" s="24"/>
      <c r="G25" s="24"/>
      <c r="H25" s="24"/>
    </row>
    <row r="26" spans="1:10" ht="37.5" customHeight="1" thickBot="1" x14ac:dyDescent="0.3">
      <c r="A26" s="21" t="s">
        <v>24</v>
      </c>
      <c r="B26" s="25" t="s">
        <v>33</v>
      </c>
      <c r="C26" s="26" t="s">
        <v>30</v>
      </c>
      <c r="D26" s="47">
        <v>5.81</v>
      </c>
      <c r="E26" s="26">
        <v>6.16</v>
      </c>
      <c r="F26" s="26">
        <v>13.59</v>
      </c>
      <c r="G26" s="26">
        <v>132.99</v>
      </c>
      <c r="H26" s="26" t="s">
        <v>43</v>
      </c>
    </row>
    <row r="27" spans="1:10" ht="29.25" customHeight="1" thickBot="1" x14ac:dyDescent="0.3">
      <c r="A27" s="21"/>
      <c r="B27" s="28" t="s">
        <v>35</v>
      </c>
      <c r="C27" s="39">
        <v>110</v>
      </c>
      <c r="D27" s="40">
        <v>7.35</v>
      </c>
      <c r="E27" s="39">
        <v>10.29</v>
      </c>
      <c r="F27" s="39">
        <v>9.42</v>
      </c>
      <c r="G27" s="39">
        <v>159.75</v>
      </c>
      <c r="H27" s="39">
        <v>18</v>
      </c>
    </row>
    <row r="28" spans="1:10" ht="15.75" customHeight="1" thickBot="1" x14ac:dyDescent="0.3">
      <c r="A28" s="21"/>
      <c r="B28" s="28" t="s">
        <v>37</v>
      </c>
      <c r="C28" s="39">
        <v>180</v>
      </c>
      <c r="D28" s="40">
        <v>7.43</v>
      </c>
      <c r="E28" s="39">
        <v>5.69</v>
      </c>
      <c r="F28" s="39">
        <v>45.58</v>
      </c>
      <c r="G28" s="39">
        <v>263.23</v>
      </c>
      <c r="H28" s="39">
        <v>632</v>
      </c>
    </row>
    <row r="29" spans="1:10" ht="15.75" thickBot="1" x14ac:dyDescent="0.3">
      <c r="A29" s="21"/>
      <c r="B29" s="28" t="s">
        <v>38</v>
      </c>
      <c r="C29" s="39">
        <v>200</v>
      </c>
      <c r="D29" s="40">
        <v>0.21</v>
      </c>
      <c r="E29" s="39">
        <v>7.0000000000000007E-2</v>
      </c>
      <c r="F29" s="39">
        <v>13.13</v>
      </c>
      <c r="G29" s="39">
        <v>53.99</v>
      </c>
      <c r="H29" s="39">
        <v>667</v>
      </c>
    </row>
    <row r="30" spans="1:10" ht="42.75" customHeight="1" thickBot="1" x14ac:dyDescent="0.3">
      <c r="A30" s="21"/>
      <c r="B30" s="31" t="s">
        <v>23</v>
      </c>
      <c r="C30" s="39">
        <v>25</v>
      </c>
      <c r="D30" s="40">
        <v>1.88</v>
      </c>
      <c r="E30" s="39">
        <v>0.25</v>
      </c>
      <c r="F30" s="39">
        <v>12.75</v>
      </c>
      <c r="G30" s="39">
        <v>60.75</v>
      </c>
      <c r="H30" s="39" t="s">
        <v>22</v>
      </c>
    </row>
    <row r="31" spans="1:10" ht="42" customHeight="1" thickBot="1" x14ac:dyDescent="0.3">
      <c r="A31" s="21"/>
      <c r="B31" s="31" t="s">
        <v>25</v>
      </c>
      <c r="C31" s="39">
        <v>20</v>
      </c>
      <c r="D31" s="40">
        <v>1.32</v>
      </c>
      <c r="E31" s="39">
        <v>0.24</v>
      </c>
      <c r="F31" s="39">
        <v>7.92</v>
      </c>
      <c r="G31" s="39">
        <v>39.119999999999997</v>
      </c>
      <c r="H31" s="39" t="s">
        <v>22</v>
      </c>
    </row>
    <row r="32" spans="1:10" ht="30" customHeight="1" thickBot="1" x14ac:dyDescent="0.3">
      <c r="A32" s="21"/>
      <c r="B32" s="31" t="s">
        <v>39</v>
      </c>
      <c r="C32" s="48">
        <v>14611</v>
      </c>
      <c r="D32" s="40">
        <v>2.6</v>
      </c>
      <c r="E32" s="39">
        <v>1.6</v>
      </c>
      <c r="F32" s="39">
        <v>32.799999999999997</v>
      </c>
      <c r="G32" s="39">
        <v>156</v>
      </c>
      <c r="H32" s="49" t="s">
        <v>22</v>
      </c>
    </row>
    <row r="33" spans="1:8" ht="22.5" customHeight="1" thickBot="1" x14ac:dyDescent="0.3">
      <c r="A33" s="34" t="s">
        <v>10</v>
      </c>
      <c r="B33" s="34"/>
      <c r="C33" s="13">
        <v>850</v>
      </c>
      <c r="D33" s="13">
        <f>SUM(D26:D32)</f>
        <v>26.6</v>
      </c>
      <c r="E33" s="14">
        <f>SUM(E26:E32)</f>
        <v>24.3</v>
      </c>
      <c r="F33" s="14">
        <f>SUM(F26:F32)</f>
        <v>135.19</v>
      </c>
      <c r="G33" s="14">
        <f>SUM(G26:G32)</f>
        <v>865.83</v>
      </c>
      <c r="H33" s="14"/>
    </row>
    <row r="34" spans="1:8" ht="20.25" customHeight="1" thickBot="1" x14ac:dyDescent="0.3">
      <c r="A34" s="50"/>
      <c r="B34" s="51"/>
      <c r="C34" s="14"/>
      <c r="D34" s="13"/>
      <c r="E34" s="14"/>
      <c r="F34" s="14"/>
      <c r="G34" s="14"/>
      <c r="H34" s="14"/>
    </row>
    <row r="35" spans="1:8" ht="15.75" customHeight="1" thickBot="1" x14ac:dyDescent="0.3">
      <c r="A35" s="36" t="s">
        <v>27</v>
      </c>
      <c r="B35" s="25" t="s">
        <v>40</v>
      </c>
      <c r="C35" s="37">
        <v>75</v>
      </c>
      <c r="D35" s="38">
        <v>9.11</v>
      </c>
      <c r="E35" s="37">
        <v>17.09</v>
      </c>
      <c r="F35" s="37">
        <v>18.260000000000002</v>
      </c>
      <c r="G35" s="37">
        <v>263.29000000000002</v>
      </c>
      <c r="H35" s="37">
        <v>107</v>
      </c>
    </row>
    <row r="36" spans="1:8" ht="41.25" customHeight="1" thickBot="1" x14ac:dyDescent="0.3">
      <c r="A36" s="36"/>
      <c r="B36" s="28" t="s">
        <v>41</v>
      </c>
      <c r="C36" s="39">
        <v>200</v>
      </c>
      <c r="D36" s="40">
        <v>0.25</v>
      </c>
      <c r="E36" s="39">
        <v>1.1100000000000001</v>
      </c>
      <c r="F36" s="39">
        <v>18.670000000000002</v>
      </c>
      <c r="G36" s="39">
        <v>85.67</v>
      </c>
      <c r="H36" s="39">
        <v>904</v>
      </c>
    </row>
    <row r="37" spans="1:8" ht="19.5" customHeight="1" thickBot="1" x14ac:dyDescent="0.3">
      <c r="A37" s="36"/>
      <c r="B37" s="28" t="s">
        <v>42</v>
      </c>
      <c r="C37" s="29">
        <v>154</v>
      </c>
      <c r="D37" s="40">
        <v>0.62</v>
      </c>
      <c r="E37" s="39">
        <v>0.62</v>
      </c>
      <c r="F37" s="39">
        <v>15.09</v>
      </c>
      <c r="G37" s="39">
        <v>68.38</v>
      </c>
      <c r="H37" s="39"/>
    </row>
    <row r="38" spans="1:8" x14ac:dyDescent="0.25">
      <c r="A38" s="41" t="s">
        <v>28</v>
      </c>
      <c r="B38" s="42"/>
      <c r="C38" s="15">
        <v>429</v>
      </c>
      <c r="D38" s="15">
        <f>SUM(D35:D37)</f>
        <v>9.9799999999999986</v>
      </c>
      <c r="E38" s="15">
        <f>SUM(E35:E37)</f>
        <v>18.82</v>
      </c>
      <c r="F38" s="15">
        <f>SUM(F35:F37)</f>
        <v>52.02000000000001</v>
      </c>
      <c r="G38" s="15">
        <f>SUM(G35:G37)</f>
        <v>417.34000000000003</v>
      </c>
      <c r="H38" s="6"/>
    </row>
    <row r="39" spans="1:8" x14ac:dyDescent="0.25">
      <c r="A39" s="52" t="s">
        <v>44</v>
      </c>
      <c r="B39" s="53"/>
      <c r="C39" s="7">
        <f>C19+C24</f>
        <v>1094</v>
      </c>
      <c r="D39" s="7">
        <f>D19+D24</f>
        <v>39.11</v>
      </c>
      <c r="E39" s="7">
        <f>E19+E24</f>
        <v>49.17</v>
      </c>
      <c r="F39" s="7">
        <f>F19+F24</f>
        <v>131.47999999999999</v>
      </c>
      <c r="G39" s="7">
        <f>G19+G24</f>
        <v>1124.83</v>
      </c>
      <c r="H39" s="8"/>
    </row>
    <row r="40" spans="1:8" x14ac:dyDescent="0.25">
      <c r="A40" s="9" t="s">
        <v>45</v>
      </c>
      <c r="B40" s="52"/>
      <c r="C40" s="10">
        <f>C33+C38</f>
        <v>1279</v>
      </c>
      <c r="D40" s="10">
        <f>D33+D38</f>
        <v>36.58</v>
      </c>
      <c r="E40" s="10">
        <f>E33+E38</f>
        <v>43.120000000000005</v>
      </c>
      <c r="F40" s="10">
        <f>F33+F38</f>
        <v>187.21</v>
      </c>
      <c r="G40" s="10">
        <f>G33+G38</f>
        <v>1283.17</v>
      </c>
      <c r="H40" s="11"/>
    </row>
  </sheetData>
  <mergeCells count="20"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26:A32"/>
    <mergeCell ref="A33:B33"/>
    <mergeCell ref="A12:H12"/>
    <mergeCell ref="A25:H25"/>
    <mergeCell ref="A13:A18"/>
    <mergeCell ref="A19:B19"/>
    <mergeCell ref="A20:A22"/>
    <mergeCell ref="A35:A37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2023-10-14T01:27:51Z</dcterms:modified>
</cp:coreProperties>
</file>