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definedNames>
    <definedName name="_GoBack" localSheetId="0">Лист1!#REF!</definedName>
  </definedNames>
  <calcPr calcId="152511"/>
</workbook>
</file>

<file path=xl/calcChain.xml><?xml version="1.0" encoding="utf-8"?>
<calcChain xmlns="http://schemas.openxmlformats.org/spreadsheetml/2006/main">
  <c r="C39" i="1" l="1"/>
  <c r="E38" i="1"/>
  <c r="C38" i="1"/>
  <c r="G37" i="1"/>
  <c r="F37" i="1"/>
  <c r="E37" i="1"/>
  <c r="D37" i="1"/>
  <c r="G33" i="1"/>
  <c r="G39" i="1" s="1"/>
  <c r="F33" i="1"/>
  <c r="F39" i="1" s="1"/>
  <c r="E33" i="1"/>
  <c r="E39" i="1" s="1"/>
  <c r="D33" i="1"/>
  <c r="D39" i="1" s="1"/>
  <c r="G24" i="1"/>
  <c r="F24" i="1"/>
  <c r="E24" i="1"/>
  <c r="D24" i="1"/>
  <c r="G20" i="1"/>
  <c r="G38" i="1" s="1"/>
  <c r="F20" i="1"/>
  <c r="F38" i="1" s="1"/>
  <c r="E20" i="1"/>
  <c r="D20" i="1"/>
  <c r="D38" i="1" s="1"/>
</calcChain>
</file>

<file path=xl/sharedStrings.xml><?xml version="1.0" encoding="utf-8"?>
<sst xmlns="http://schemas.openxmlformats.org/spreadsheetml/2006/main" count="71" uniqueCount="45">
  <si>
    <t>Наименование блюда</t>
  </si>
  <si>
    <t>Вес блюда</t>
  </si>
  <si>
    <t xml:space="preserve">Прием пищи </t>
  </si>
  <si>
    <t>Пищевые вещества</t>
  </si>
  <si>
    <t>Белки</t>
  </si>
  <si>
    <t>Жиры</t>
  </si>
  <si>
    <t>Углеводы</t>
  </si>
  <si>
    <t>№ рецептуры</t>
  </si>
  <si>
    <t>Энергетическая</t>
  </si>
  <si>
    <t xml:space="preserve"> ценность</t>
  </si>
  <si>
    <t>Итого за обед:</t>
  </si>
  <si>
    <t>«Согласовано»</t>
  </si>
  <si>
    <t>«Утверждаю»</t>
  </si>
  <si>
    <t>Генеральный директор</t>
  </si>
  <si>
    <t>МКП «Городской комбинат</t>
  </si>
  <si>
    <t>Школьного питания»</t>
  </si>
  <si>
    <t>____________Шахова А.М.</t>
  </si>
  <si>
    <t xml:space="preserve">Меню приготавливаемых блюд, разработанное в соответствии с СанПиН 2.3/2.4.3590-20 </t>
  </si>
  <si>
    <t>Директор__________________</t>
  </si>
  <si>
    <t>__________________________</t>
  </si>
  <si>
    <t>Возрастная категория: 7-11 лет</t>
  </si>
  <si>
    <t>Возрастная категория: 12 лет и старше</t>
  </si>
  <si>
    <t>-</t>
  </si>
  <si>
    <t>Хлеб пшеничный йодированный</t>
  </si>
  <si>
    <t>Обед</t>
  </si>
  <si>
    <t>Хлеб ржаной</t>
  </si>
  <si>
    <t>"18" сентября 2023 г.</t>
  </si>
  <si>
    <t>Полдник</t>
  </si>
  <si>
    <t>Груша свежая</t>
  </si>
  <si>
    <t>Итого за полдник:</t>
  </si>
  <si>
    <t>1/200</t>
  </si>
  <si>
    <t>15/200</t>
  </si>
  <si>
    <t>25/250</t>
  </si>
  <si>
    <t>Неделя 4</t>
  </si>
  <si>
    <t>День 6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</si>
  <si>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</si>
  <si>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r>
      <t>Зразы ленивые с соусом</t>
    </r>
    <r>
      <rPr>
        <sz val="7"/>
        <color indexed="8"/>
        <rFont val="Times New Roman"/>
        <family val="1"/>
        <charset val="204"/>
      </rPr>
      <t xml:space="preserve"> (говядина, яйцо, лук репч., масло раст., соль йод., молоко, батон, сухарь панир., соус красный осн.) </t>
    </r>
    <r>
      <rPr>
        <sz val="9"/>
        <color indexed="8"/>
        <rFont val="Times New Roman"/>
        <family val="1"/>
        <charset val="204"/>
      </rPr>
      <t>90/30</t>
    </r>
  </si>
  <si>
    <t>1042/337</t>
  </si>
  <si>
    <r>
      <t xml:space="preserve">Пюре овощное </t>
    </r>
    <r>
      <rPr>
        <sz val="7"/>
        <color indexed="8"/>
        <rFont val="Times New Roman"/>
        <family val="1"/>
        <charset val="204"/>
      </rPr>
      <t>(картофель, морковь,  молоко, масло слив., соль йод.)</t>
    </r>
  </si>
  <si>
    <t>Сок фруктовый в п/у.</t>
  </si>
  <si>
    <t xml:space="preserve">Яблоко  </t>
  </si>
  <si>
    <r>
      <t xml:space="preserve">Пирожки печеные с мясом и луком </t>
    </r>
    <r>
      <rPr>
        <sz val="7"/>
        <color indexed="8"/>
        <rFont val="Times New Roman"/>
        <family val="1"/>
        <charset val="204"/>
      </rPr>
      <t>(мука, сахар-песок, масло сл,лук, яйцо, говядина,  лук репчат., масло раст., соль йодир.)</t>
    </r>
  </si>
  <si>
    <r>
      <t xml:space="preserve">Чай с сахаром </t>
    </r>
    <r>
      <rPr>
        <sz val="7"/>
        <color indexed="8"/>
        <rFont val="Times New Roman"/>
        <family val="1"/>
        <charset val="204"/>
      </rPr>
      <t>(чай, сахар)</t>
    </r>
  </si>
  <si>
    <t>Итого за день 6. Возрастная категория: 7-11 лет</t>
  </si>
  <si>
    <t>Итого за день 6. Возрастная категория: 12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</si>
</sst>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Calibri"/>
      <family val="2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120" zoomScaleNormal="120" workbookViewId="0">
      <selection activeCell="O21" sqref="O21"/>
    </sheetView>
  </sheetViews>
  <sheetFormatPr defaultRowHeight="15" x14ac:dyDescent="0.25"/>
  <cols>
    <col min="1" max="1" width="13.5703125" customWidth="1"/>
    <col min="2" max="2" width="39.5703125" customWidth="1"/>
    <col min="3" max="3" width="11.140625" customWidth="1"/>
    <col min="4" max="4" width="12" bestFit="1" customWidth="1"/>
    <col min="5" max="5" width="9.28515625" bestFit="1" customWidth="1"/>
    <col min="6" max="6" width="11.28515625" customWidth="1"/>
    <col min="7" max="7" width="18.7109375" customWidth="1"/>
    <col min="8" max="8" width="13.85546875" customWidth="1"/>
  </cols>
  <sheetData>
    <row r="1" spans="1:18" x14ac:dyDescent="0.25">
      <c r="A1" s="1" t="s">
        <v>11</v>
      </c>
      <c r="B1" s="2"/>
      <c r="C1" s="2"/>
      <c r="D1" s="2"/>
      <c r="E1" s="2"/>
      <c r="F1" s="2"/>
      <c r="G1" s="24" t="s">
        <v>12</v>
      </c>
      <c r="H1" s="24"/>
      <c r="I1" s="2"/>
      <c r="J1" s="2"/>
      <c r="K1" s="2"/>
      <c r="L1" s="2"/>
      <c r="M1" s="2"/>
      <c r="N1" s="2"/>
      <c r="R1" s="2"/>
    </row>
    <row r="2" spans="1:18" x14ac:dyDescent="0.25">
      <c r="A2" s="1" t="s">
        <v>18</v>
      </c>
      <c r="B2" s="2"/>
      <c r="C2" s="2"/>
      <c r="D2" s="2"/>
      <c r="E2" s="2"/>
      <c r="F2" s="2"/>
      <c r="G2" s="24" t="s">
        <v>13</v>
      </c>
      <c r="H2" s="24"/>
      <c r="I2" s="2"/>
      <c r="J2" s="2"/>
      <c r="K2" s="2"/>
      <c r="L2" s="2"/>
      <c r="M2" s="2"/>
      <c r="N2" s="2"/>
      <c r="R2" s="2"/>
    </row>
    <row r="3" spans="1:18" x14ac:dyDescent="0.25">
      <c r="A3" s="1" t="s">
        <v>19</v>
      </c>
      <c r="B3" s="2"/>
      <c r="C3" s="2"/>
      <c r="D3" s="2"/>
      <c r="E3" s="2"/>
      <c r="F3" s="2"/>
      <c r="G3" s="24" t="s">
        <v>14</v>
      </c>
      <c r="H3" s="24"/>
      <c r="I3" s="2"/>
      <c r="J3" s="2"/>
      <c r="K3" s="2"/>
      <c r="L3" s="2"/>
      <c r="M3" s="2"/>
      <c r="N3" s="2"/>
      <c r="R3" s="2"/>
    </row>
    <row r="4" spans="1:18" x14ac:dyDescent="0.25">
      <c r="A4" s="1" t="s">
        <v>19</v>
      </c>
      <c r="B4" s="1"/>
      <c r="C4" s="2"/>
      <c r="D4" s="2"/>
      <c r="E4" s="2"/>
      <c r="F4" s="2"/>
      <c r="G4" s="24" t="s">
        <v>15</v>
      </c>
      <c r="H4" s="24"/>
      <c r="I4" s="2"/>
      <c r="J4" s="2"/>
      <c r="K4" s="2"/>
      <c r="L4" s="2"/>
      <c r="M4" s="2"/>
      <c r="N4" s="2"/>
      <c r="R4" s="2"/>
    </row>
    <row r="5" spans="1:18" x14ac:dyDescent="0.25">
      <c r="A5" s="1" t="s">
        <v>26</v>
      </c>
      <c r="B5" s="1"/>
      <c r="C5" s="2"/>
      <c r="D5" s="2"/>
      <c r="E5" s="2"/>
      <c r="F5" s="2"/>
      <c r="G5" s="24" t="s">
        <v>16</v>
      </c>
      <c r="H5" s="24"/>
      <c r="I5" s="2"/>
      <c r="J5" s="2"/>
      <c r="K5" s="2"/>
      <c r="L5" s="2"/>
      <c r="M5" s="2"/>
      <c r="N5" s="2"/>
      <c r="R5" s="2"/>
    </row>
    <row r="6" spans="1:18" ht="15.75" customHeight="1" x14ac:dyDescent="0.25">
      <c r="A6" s="25" t="s">
        <v>17</v>
      </c>
      <c r="B6" s="25"/>
      <c r="C6" s="25"/>
      <c r="D6" s="25"/>
      <c r="E6" s="25"/>
      <c r="F6" s="25"/>
      <c r="G6" s="25"/>
      <c r="H6" s="25"/>
    </row>
    <row r="8" spans="1:18" x14ac:dyDescent="0.25">
      <c r="A8" s="20" t="s">
        <v>2</v>
      </c>
      <c r="B8" s="20" t="s">
        <v>0</v>
      </c>
      <c r="C8" s="20" t="s">
        <v>1</v>
      </c>
      <c r="D8" s="20" t="s">
        <v>3</v>
      </c>
      <c r="E8" s="20"/>
      <c r="F8" s="20"/>
      <c r="G8" s="15" t="s">
        <v>8</v>
      </c>
      <c r="H8" s="20" t="s">
        <v>7</v>
      </c>
    </row>
    <row r="9" spans="1:18" x14ac:dyDescent="0.25">
      <c r="A9" s="20"/>
      <c r="B9" s="20"/>
      <c r="C9" s="20"/>
      <c r="D9" s="15" t="s">
        <v>4</v>
      </c>
      <c r="E9" s="15" t="s">
        <v>5</v>
      </c>
      <c r="F9" s="15" t="s">
        <v>6</v>
      </c>
      <c r="G9" s="15" t="s">
        <v>9</v>
      </c>
      <c r="H9" s="20"/>
    </row>
    <row r="10" spans="1:18" x14ac:dyDescent="0.25">
      <c r="A10" s="33" t="s">
        <v>33</v>
      </c>
      <c r="B10" s="34"/>
      <c r="C10" s="35"/>
      <c r="D10" s="36"/>
      <c r="E10" s="36"/>
      <c r="F10" s="36"/>
      <c r="G10" s="36"/>
      <c r="H10" s="35"/>
    </row>
    <row r="11" spans="1:18" x14ac:dyDescent="0.25">
      <c r="A11" s="29" t="s">
        <v>34</v>
      </c>
      <c r="B11" s="29"/>
      <c r="C11" s="29"/>
      <c r="D11" s="29"/>
      <c r="E11" s="29"/>
      <c r="F11" s="29"/>
      <c r="G11" s="29"/>
      <c r="H11" s="29"/>
    </row>
    <row r="12" spans="1:18" ht="15.75" thickBot="1" x14ac:dyDescent="0.3">
      <c r="A12" s="21" t="s">
        <v>20</v>
      </c>
      <c r="B12" s="22"/>
      <c r="C12" s="22"/>
      <c r="D12" s="22"/>
      <c r="E12" s="22"/>
      <c r="F12" s="22"/>
      <c r="G12" s="22"/>
      <c r="H12" s="23"/>
    </row>
    <row r="13" spans="1:18" ht="34.5" customHeight="1" thickBot="1" x14ac:dyDescent="0.3">
      <c r="A13" s="26" t="s">
        <v>24</v>
      </c>
      <c r="B13" s="19" t="s">
        <v>35</v>
      </c>
      <c r="C13" s="7" t="s">
        <v>31</v>
      </c>
      <c r="D13" s="37">
        <v>4.2699999999999996</v>
      </c>
      <c r="E13" s="38">
        <v>7.83</v>
      </c>
      <c r="F13" s="38">
        <v>12.7</v>
      </c>
      <c r="G13" s="39">
        <v>138.4</v>
      </c>
      <c r="H13" s="39">
        <v>17</v>
      </c>
    </row>
    <row r="14" spans="1:18" ht="33.75" customHeight="1" thickBot="1" x14ac:dyDescent="0.3">
      <c r="A14" s="27"/>
      <c r="B14" s="8" t="s">
        <v>36</v>
      </c>
      <c r="C14" s="6">
        <v>120</v>
      </c>
      <c r="D14" s="40">
        <v>11.57</v>
      </c>
      <c r="E14" s="41">
        <v>18.170000000000002</v>
      </c>
      <c r="F14" s="41">
        <v>14.32</v>
      </c>
      <c r="G14" s="41">
        <v>267.05</v>
      </c>
      <c r="H14" s="41" t="s">
        <v>37</v>
      </c>
    </row>
    <row r="15" spans="1:18" ht="24" thickBot="1" x14ac:dyDescent="0.3">
      <c r="A15" s="27"/>
      <c r="B15" s="4" t="s">
        <v>38</v>
      </c>
      <c r="C15" s="5">
        <v>150</v>
      </c>
      <c r="D15" s="40">
        <v>2.98</v>
      </c>
      <c r="E15" s="41">
        <v>5.87</v>
      </c>
      <c r="F15" s="41">
        <v>18.63</v>
      </c>
      <c r="G15" s="41">
        <v>139.27000000000001</v>
      </c>
      <c r="H15" s="41">
        <v>867</v>
      </c>
    </row>
    <row r="16" spans="1:18" ht="15.75" customHeight="1" thickBot="1" x14ac:dyDescent="0.3">
      <c r="A16" s="27"/>
      <c r="B16" s="8" t="s">
        <v>39</v>
      </c>
      <c r="C16" s="6" t="s">
        <v>30</v>
      </c>
      <c r="D16" s="40">
        <v>1.4</v>
      </c>
      <c r="E16" s="41">
        <v>0.4</v>
      </c>
      <c r="F16" s="41">
        <v>22.8</v>
      </c>
      <c r="G16" s="41">
        <v>100.4</v>
      </c>
      <c r="H16" s="41" t="s">
        <v>22</v>
      </c>
    </row>
    <row r="17" spans="1:8" ht="15.75" customHeight="1" thickBot="1" x14ac:dyDescent="0.3">
      <c r="A17" s="27"/>
      <c r="B17" s="4" t="s">
        <v>23</v>
      </c>
      <c r="C17" s="6">
        <v>25</v>
      </c>
      <c r="D17" s="40">
        <v>1.88</v>
      </c>
      <c r="E17" s="41">
        <v>0.25</v>
      </c>
      <c r="F17" s="41">
        <v>12.75</v>
      </c>
      <c r="G17" s="41">
        <v>60.75</v>
      </c>
      <c r="H17" s="41" t="s">
        <v>22</v>
      </c>
    </row>
    <row r="18" spans="1:8" ht="15" customHeight="1" thickBot="1" x14ac:dyDescent="0.3">
      <c r="A18" s="27"/>
      <c r="B18" s="8" t="s">
        <v>25</v>
      </c>
      <c r="C18" s="6">
        <v>25</v>
      </c>
      <c r="D18" s="40">
        <v>1.65</v>
      </c>
      <c r="E18" s="41">
        <v>0.3</v>
      </c>
      <c r="F18" s="41">
        <v>9.9</v>
      </c>
      <c r="G18" s="41">
        <v>48.9</v>
      </c>
      <c r="H18" s="41" t="s">
        <v>22</v>
      </c>
    </row>
    <row r="19" spans="1:8" ht="15.75" thickBot="1" x14ac:dyDescent="0.3">
      <c r="A19" s="28"/>
      <c r="B19" s="8" t="s">
        <v>40</v>
      </c>
      <c r="C19" s="6">
        <v>134</v>
      </c>
      <c r="D19" s="40">
        <v>0.54</v>
      </c>
      <c r="E19" s="41">
        <v>0.54</v>
      </c>
      <c r="F19" s="41">
        <v>13.13</v>
      </c>
      <c r="G19" s="41">
        <v>59.5</v>
      </c>
      <c r="H19" s="41"/>
    </row>
    <row r="20" spans="1:8" ht="32.25" customHeight="1" thickBot="1" x14ac:dyDescent="0.3">
      <c r="A20" s="31" t="s">
        <v>10</v>
      </c>
      <c r="B20" s="32"/>
      <c r="C20" s="3">
        <v>869</v>
      </c>
      <c r="D20" s="3">
        <f>SUM(D13:D19)</f>
        <v>24.289999999999996</v>
      </c>
      <c r="E20" s="3">
        <f>SUM(E13:E19)</f>
        <v>33.36</v>
      </c>
      <c r="F20" s="3">
        <f>SUM(F13:F19)</f>
        <v>104.23</v>
      </c>
      <c r="G20" s="3">
        <f>G19+G18+G17+G16+G15+G13</f>
        <v>547.22</v>
      </c>
      <c r="H20" s="9"/>
    </row>
    <row r="21" spans="1:8" ht="30" customHeight="1" thickBot="1" x14ac:dyDescent="0.3">
      <c r="A21" s="26" t="s">
        <v>27</v>
      </c>
      <c r="B21" s="42" t="s">
        <v>41</v>
      </c>
      <c r="C21" s="38">
        <v>100</v>
      </c>
      <c r="D21" s="37">
        <v>13.8</v>
      </c>
      <c r="E21" s="38">
        <v>12.16</v>
      </c>
      <c r="F21" s="38">
        <v>36.89</v>
      </c>
      <c r="G21" s="38">
        <v>312.20999999999998</v>
      </c>
      <c r="H21" s="38">
        <v>60</v>
      </c>
    </row>
    <row r="22" spans="1:8" ht="15.75" thickBot="1" x14ac:dyDescent="0.3">
      <c r="A22" s="27"/>
      <c r="B22" s="43" t="s">
        <v>42</v>
      </c>
      <c r="C22" s="41">
        <v>200</v>
      </c>
      <c r="D22" s="40" t="s">
        <v>22</v>
      </c>
      <c r="E22" s="41" t="s">
        <v>22</v>
      </c>
      <c r="F22" s="41">
        <v>9.08</v>
      </c>
      <c r="G22" s="41">
        <v>36.32</v>
      </c>
      <c r="H22" s="41">
        <v>663</v>
      </c>
    </row>
    <row r="23" spans="1:8" ht="15.75" thickBot="1" x14ac:dyDescent="0.3">
      <c r="A23" s="28"/>
      <c r="B23" s="43" t="s">
        <v>28</v>
      </c>
      <c r="C23" s="41">
        <v>110</v>
      </c>
      <c r="D23" s="40">
        <v>0.44</v>
      </c>
      <c r="E23" s="41">
        <v>0.33</v>
      </c>
      <c r="F23" s="41">
        <v>11.33</v>
      </c>
      <c r="G23" s="41">
        <v>50.05</v>
      </c>
      <c r="H23" s="44"/>
    </row>
    <row r="24" spans="1:8" x14ac:dyDescent="0.25">
      <c r="A24" s="45" t="s">
        <v>29</v>
      </c>
      <c r="B24" s="46"/>
      <c r="C24" s="30">
        <v>410</v>
      </c>
      <c r="D24" s="3">
        <f>SUM(D21:D23)</f>
        <v>14.24</v>
      </c>
      <c r="E24" s="3">
        <f>SUM(E21:E23)</f>
        <v>12.49</v>
      </c>
      <c r="F24" s="3">
        <f>SUM(F21:F23)</f>
        <v>57.3</v>
      </c>
      <c r="G24" s="3">
        <f>SUM(G21:G23)</f>
        <v>398.58</v>
      </c>
      <c r="H24" s="3"/>
    </row>
    <row r="25" spans="1:8" ht="15.75" thickBot="1" x14ac:dyDescent="0.3">
      <c r="A25" s="21" t="s">
        <v>21</v>
      </c>
      <c r="B25" s="22"/>
      <c r="C25" s="22"/>
      <c r="D25" s="22"/>
      <c r="E25" s="22"/>
      <c r="F25" s="22"/>
      <c r="G25" s="22"/>
      <c r="H25" s="23"/>
    </row>
    <row r="26" spans="1:8" ht="21.75" thickBot="1" x14ac:dyDescent="0.3">
      <c r="A26" s="26" t="s">
        <v>24</v>
      </c>
      <c r="B26" s="19" t="s">
        <v>35</v>
      </c>
      <c r="C26" s="7" t="s">
        <v>32</v>
      </c>
      <c r="D26" s="37">
        <v>5.46</v>
      </c>
      <c r="E26" s="38">
        <v>10.02</v>
      </c>
      <c r="F26" s="38">
        <v>16.25</v>
      </c>
      <c r="G26" s="39">
        <v>177.02</v>
      </c>
      <c r="H26" s="39">
        <v>17</v>
      </c>
    </row>
    <row r="27" spans="1:8" ht="36" thickBot="1" x14ac:dyDescent="0.3">
      <c r="A27" s="27"/>
      <c r="B27" s="8" t="s">
        <v>36</v>
      </c>
      <c r="C27" s="6">
        <v>120</v>
      </c>
      <c r="D27" s="40">
        <v>11.57</v>
      </c>
      <c r="E27" s="41">
        <v>18.170000000000002</v>
      </c>
      <c r="F27" s="41">
        <v>14.32</v>
      </c>
      <c r="G27" s="41">
        <v>267.05</v>
      </c>
      <c r="H27" s="41" t="s">
        <v>37</v>
      </c>
    </row>
    <row r="28" spans="1:8" ht="15" customHeight="1" thickBot="1" x14ac:dyDescent="0.3">
      <c r="A28" s="27"/>
      <c r="B28" s="4" t="s">
        <v>38</v>
      </c>
      <c r="C28" s="5">
        <v>200</v>
      </c>
      <c r="D28" s="40">
        <v>3.97</v>
      </c>
      <c r="E28" s="41">
        <v>7.83</v>
      </c>
      <c r="F28" s="41">
        <v>24.84</v>
      </c>
      <c r="G28" s="41">
        <v>185.69</v>
      </c>
      <c r="H28" s="41">
        <v>867</v>
      </c>
    </row>
    <row r="29" spans="1:8" ht="15.75" thickBot="1" x14ac:dyDescent="0.3">
      <c r="A29" s="27"/>
      <c r="B29" s="8" t="s">
        <v>39</v>
      </c>
      <c r="C29" s="6" t="s">
        <v>30</v>
      </c>
      <c r="D29" s="40">
        <v>1.4</v>
      </c>
      <c r="E29" s="41">
        <v>0.4</v>
      </c>
      <c r="F29" s="41">
        <v>22.8</v>
      </c>
      <c r="G29" s="41">
        <v>100.4</v>
      </c>
      <c r="H29" s="41" t="s">
        <v>22</v>
      </c>
    </row>
    <row r="30" spans="1:8" ht="15.75" thickBot="1" x14ac:dyDescent="0.3">
      <c r="A30" s="27"/>
      <c r="B30" s="8" t="s">
        <v>23</v>
      </c>
      <c r="C30" s="5">
        <v>30</v>
      </c>
      <c r="D30" s="40">
        <v>2.25</v>
      </c>
      <c r="E30" s="41">
        <v>0.3</v>
      </c>
      <c r="F30" s="41">
        <v>15.3</v>
      </c>
      <c r="G30" s="41">
        <v>72.900000000000006</v>
      </c>
      <c r="H30" s="41" t="s">
        <v>22</v>
      </c>
    </row>
    <row r="31" spans="1:8" ht="15.75" thickBot="1" x14ac:dyDescent="0.3">
      <c r="A31" s="27"/>
      <c r="B31" s="8" t="s">
        <v>25</v>
      </c>
      <c r="C31" s="6">
        <v>29</v>
      </c>
      <c r="D31" s="40">
        <v>1.91</v>
      </c>
      <c r="E31" s="41">
        <v>0.35</v>
      </c>
      <c r="F31" s="41">
        <v>11.48</v>
      </c>
      <c r="G31" s="41">
        <v>56.72</v>
      </c>
      <c r="H31" s="41" t="s">
        <v>22</v>
      </c>
    </row>
    <row r="32" spans="1:8" ht="15.75" thickBot="1" x14ac:dyDescent="0.3">
      <c r="A32" s="28"/>
      <c r="B32" s="8" t="s">
        <v>40</v>
      </c>
      <c r="C32" s="6">
        <v>136</v>
      </c>
      <c r="D32" s="40">
        <v>0.54</v>
      </c>
      <c r="E32" s="41">
        <v>0.54</v>
      </c>
      <c r="F32" s="41">
        <v>13.33</v>
      </c>
      <c r="G32" s="41">
        <v>60.38</v>
      </c>
      <c r="H32" s="41"/>
    </row>
    <row r="33" spans="1:8" ht="15.75" thickBot="1" x14ac:dyDescent="0.3">
      <c r="A33" s="31" t="s">
        <v>10</v>
      </c>
      <c r="B33" s="47"/>
      <c r="C33" s="16">
        <v>990</v>
      </c>
      <c r="D33" s="16">
        <f>SUM(D26:D32)</f>
        <v>27.099999999999998</v>
      </c>
      <c r="E33" s="17">
        <f>SUM(E26:E32)</f>
        <v>37.61</v>
      </c>
      <c r="F33" s="17">
        <f>SUM(F26:F32)</f>
        <v>118.32</v>
      </c>
      <c r="G33" s="17">
        <f>SUM(G26:G32)</f>
        <v>920.16</v>
      </c>
      <c r="H33" s="18"/>
    </row>
    <row r="34" spans="1:8" ht="21.75" thickBot="1" x14ac:dyDescent="0.3">
      <c r="A34" s="26" t="s">
        <v>27</v>
      </c>
      <c r="B34" s="42" t="s">
        <v>41</v>
      </c>
      <c r="C34" s="38">
        <v>100</v>
      </c>
      <c r="D34" s="37">
        <v>13.8</v>
      </c>
      <c r="E34" s="38">
        <v>12.16</v>
      </c>
      <c r="F34" s="38">
        <v>36.89</v>
      </c>
      <c r="G34" s="38">
        <v>312.20999999999998</v>
      </c>
      <c r="H34" s="38">
        <v>60</v>
      </c>
    </row>
    <row r="35" spans="1:8" ht="15.75" thickBot="1" x14ac:dyDescent="0.3">
      <c r="A35" s="27"/>
      <c r="B35" s="43" t="s">
        <v>42</v>
      </c>
      <c r="C35" s="41">
        <v>200</v>
      </c>
      <c r="D35" s="40" t="s">
        <v>22</v>
      </c>
      <c r="E35" s="41" t="s">
        <v>22</v>
      </c>
      <c r="F35" s="41">
        <v>9.08</v>
      </c>
      <c r="G35" s="41">
        <v>36.32</v>
      </c>
      <c r="H35" s="41">
        <v>663</v>
      </c>
    </row>
    <row r="36" spans="1:8" ht="15.75" thickBot="1" x14ac:dyDescent="0.3">
      <c r="A36" s="28"/>
      <c r="B36" s="43" t="s">
        <v>28</v>
      </c>
      <c r="C36" s="41">
        <v>141</v>
      </c>
      <c r="D36" s="40">
        <v>0.56000000000000005</v>
      </c>
      <c r="E36" s="41">
        <v>0.42</v>
      </c>
      <c r="F36" s="41">
        <v>14.52</v>
      </c>
      <c r="G36" s="41">
        <v>64.16</v>
      </c>
      <c r="H36" s="44"/>
    </row>
    <row r="37" spans="1:8" x14ac:dyDescent="0.25">
      <c r="A37" s="45" t="s">
        <v>29</v>
      </c>
      <c r="B37" s="46"/>
      <c r="C37" s="3">
        <v>441</v>
      </c>
      <c r="D37" s="3">
        <f>SUM(D34:D36)</f>
        <v>14.360000000000001</v>
      </c>
      <c r="E37" s="3">
        <f>SUM(E34:E36)</f>
        <v>12.58</v>
      </c>
      <c r="F37" s="3">
        <f>SUM(F34:F36)</f>
        <v>60.489999999999995</v>
      </c>
      <c r="G37" s="3">
        <f>SUM(G34:G36)</f>
        <v>412.68999999999994</v>
      </c>
      <c r="H37" s="9"/>
    </row>
    <row r="38" spans="1:8" x14ac:dyDescent="0.25">
      <c r="A38" s="48" t="s">
        <v>43</v>
      </c>
      <c r="B38" s="49"/>
      <c r="C38" s="10">
        <f>C20+C24</f>
        <v>1279</v>
      </c>
      <c r="D38" s="10">
        <f>D20+D24</f>
        <v>38.529999999999994</v>
      </c>
      <c r="E38" s="10">
        <f>E20+E24</f>
        <v>45.85</v>
      </c>
      <c r="F38" s="10">
        <f>F20+F24</f>
        <v>161.53</v>
      </c>
      <c r="G38" s="10">
        <f>G20+G24</f>
        <v>945.8</v>
      </c>
      <c r="H38" s="11"/>
    </row>
    <row r="39" spans="1:8" x14ac:dyDescent="0.25">
      <c r="A39" s="12" t="s">
        <v>44</v>
      </c>
      <c r="B39" s="12"/>
      <c r="C39" s="13">
        <f>C33+C37</f>
        <v>1431</v>
      </c>
      <c r="D39" s="13">
        <f>D33+D37</f>
        <v>41.46</v>
      </c>
      <c r="E39" s="13">
        <f>E33+E37</f>
        <v>50.19</v>
      </c>
      <c r="F39" s="13">
        <f>F33+F37</f>
        <v>178.81</v>
      </c>
      <c r="G39" s="13">
        <f>G33+G37</f>
        <v>1332.85</v>
      </c>
      <c r="H39" s="14"/>
    </row>
  </sheetData>
  <mergeCells count="23">
    <mergeCell ref="A34:A36"/>
    <mergeCell ref="A26:A32"/>
    <mergeCell ref="A33:B33"/>
    <mergeCell ref="A38:B38"/>
    <mergeCell ref="A12:H12"/>
    <mergeCell ref="A13:A19"/>
    <mergeCell ref="A21:A23"/>
    <mergeCell ref="A24:B24"/>
    <mergeCell ref="A25:H25"/>
    <mergeCell ref="A37:B37"/>
    <mergeCell ref="A20:B20"/>
    <mergeCell ref="A11:H11"/>
    <mergeCell ref="G1:H1"/>
    <mergeCell ref="G2:H2"/>
    <mergeCell ref="G3:H3"/>
    <mergeCell ref="G4:H4"/>
    <mergeCell ref="G5:H5"/>
    <mergeCell ref="D8:F8"/>
    <mergeCell ref="A6:H6"/>
    <mergeCell ref="H8:H9"/>
    <mergeCell ref="A8:A9"/>
    <mergeCell ref="B8:B9"/>
    <mergeCell ref="C8:C9"/>
  </mergeCells>
  <phoneticPr fontId="3" type="noConversion"/>
  <pageMargins left="0.7" right="0.7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2021-08-24T04:56:36Z</cp:lastPrinted>
  <dcterms:created xsi:type="dcterms:W3CDTF">2006-09-16T00:00:00Z</dcterms:created>
  <dcterms:modified xsi:type="dcterms:W3CDTF">2023-10-13T09:23:03Z</dcterms:modified>
</cp:coreProperties>
</file>