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E39" i="1" l="1"/>
  <c r="C39" i="1"/>
  <c r="F38" i="1"/>
  <c r="E38" i="1"/>
  <c r="C38" i="1"/>
  <c r="G37" i="1"/>
  <c r="F37" i="1"/>
  <c r="E37" i="1"/>
  <c r="D37" i="1"/>
  <c r="G32" i="1"/>
  <c r="G39" i="1" s="1"/>
  <c r="F32" i="1"/>
  <c r="F39" i="1" s="1"/>
  <c r="E32" i="1"/>
  <c r="D32" i="1"/>
  <c r="D39" i="1" s="1"/>
  <c r="G23" i="1"/>
  <c r="F23" i="1"/>
  <c r="E23" i="1"/>
  <c r="D23" i="1"/>
  <c r="G20" i="1"/>
  <c r="G38" i="1" s="1"/>
  <c r="F20" i="1"/>
  <c r="E20" i="1"/>
  <c r="D20" i="1"/>
  <c r="D38" i="1" s="1"/>
</calcChain>
</file>

<file path=xl/sharedStrings.xml><?xml version="1.0" encoding="utf-8"?>
<sst xmlns="http://schemas.openxmlformats.org/spreadsheetml/2006/main" count="58" uniqueCount="45">
  <si>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</si>
  <si>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</si>
  <si>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</si>
  <si>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</si>
  <si>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</si>
  <si>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</si>
  <si>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</si>
  <si>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</si>
  <si>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</si>
  <si>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</si>
  <si>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</si>
  <si>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</si>
  <si>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</si>
  <si>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</si>
  <si>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</si>
  <si>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</si>
  <si>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</si>
  <si>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</si>
  <si>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</si>
  <si>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</si>
  <si>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</si>
  <si>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</si>
  <si>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</si>
  <si>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</si>
  <si>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</si>
  <si>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</si>
  <si>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</si>
  <si>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</si>
  <si>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Итого за полдник:</t>
  </si>
  <si>
    <t>Неделя 4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</si>
  <si>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</si>
  <si>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>День 8</t>
  </si>
  <si>
    <r>
      <t xml:space="preserve">Бульон с мясными фрикадельками и гренками </t>
    </r>
    <r>
      <rPr>
        <sz val="5"/>
        <color indexed="8"/>
        <rFont val="Times New Roman"/>
        <family val="1"/>
        <charset val="204"/>
      </rPr>
      <t>(фрикадельки мясные, моркорвь, лук репч., чеснок сух., приправа, соль йод.)</t>
    </r>
  </si>
  <si>
    <t>20/200/15</t>
  </si>
  <si>
    <r>
      <t xml:space="preserve">Мясо тушеное с морковью и луком </t>
    </r>
    <r>
      <rPr>
        <sz val="4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8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</si>
  <si>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5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</si>
  <si>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смеси сухофруктов с вит С </t>
    </r>
    <r>
      <rPr>
        <sz val="4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</si>
  <si>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 xml:space="preserve">Груша </t>
  </si>
  <si>
    <r>
      <t xml:space="preserve">Кекс «Столичный» в капсуле </t>
    </r>
    <r>
      <rPr>
        <sz val="6"/>
        <color indexed="8"/>
        <rFont val="Times New Roman"/>
        <family val="1"/>
        <charset val="204"/>
      </rPr>
      <t>( мука, сахар, соль, масло сл, изюм, яйцо, сахарная пудра, масло подсолнечное)</t>
    </r>
  </si>
  <si>
    <t>Напиток овсяный в п/у</t>
  </si>
  <si>
    <t>30/250/15</t>
  </si>
  <si>
    <r>
      <t xml:space="preserve">Мясо тушеное с морковью и луком </t>
    </r>
    <r>
      <rPr>
        <sz val="4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8"/>
        <color indexed="8"/>
        <rFont val="Times New Roman"/>
        <family val="1"/>
        <charset val="204"/>
      </rPr>
      <t>55/65</t>
    </r>
  </si>
  <si>
    <r>
      <t>Кекс «Столичный» в капсуле</t>
    </r>
    <r>
      <rPr>
        <sz val="6"/>
        <color indexed="8"/>
        <rFont val="Times New Roman"/>
        <family val="1"/>
        <charset val="204"/>
      </rPr>
      <t>( мука, сахар, соль, масло сл, изюм, яйцо, сахарная пудра, масло подсолнечное)</t>
    </r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</si>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</sst>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4"/>
      <color indexed="8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A11" sqref="A11:XFD3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30" t="s">
        <v>12</v>
      </c>
      <c r="H1" s="30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30" t="s">
        <v>13</v>
      </c>
      <c r="H2" s="30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30" t="s">
        <v>14</v>
      </c>
      <c r="H3" s="30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30" t="s">
        <v>15</v>
      </c>
      <c r="H4" s="30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30" t="s">
        <v>16</v>
      </c>
      <c r="H5" s="30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32" t="s">
        <v>17</v>
      </c>
      <c r="B6" s="32"/>
      <c r="C6" s="32"/>
      <c r="D6" s="32"/>
      <c r="E6" s="32"/>
      <c r="F6" s="32"/>
      <c r="G6" s="32"/>
      <c r="H6" s="32"/>
    </row>
    <row r="8" spans="1:18" x14ac:dyDescent="0.25">
      <c r="A8" s="31" t="s">
        <v>2</v>
      </c>
      <c r="B8" s="31" t="s">
        <v>0</v>
      </c>
      <c r="C8" s="31" t="s">
        <v>1</v>
      </c>
      <c r="D8" s="31" t="s">
        <v>3</v>
      </c>
      <c r="E8" s="31"/>
      <c r="F8" s="31"/>
      <c r="G8" s="9" t="s">
        <v>8</v>
      </c>
      <c r="H8" s="31" t="s">
        <v>7</v>
      </c>
    </row>
    <row r="9" spans="1:18" x14ac:dyDescent="0.25">
      <c r="A9" s="31"/>
      <c r="B9" s="31"/>
      <c r="C9" s="31"/>
      <c r="D9" s="9" t="s">
        <v>4</v>
      </c>
      <c r="E9" s="9" t="s">
        <v>5</v>
      </c>
      <c r="F9" s="9" t="s">
        <v>6</v>
      </c>
      <c r="G9" s="9" t="s">
        <v>9</v>
      </c>
      <c r="H9" s="31"/>
    </row>
    <row r="10" spans="1:18" x14ac:dyDescent="0.25">
      <c r="A10" s="12" t="s">
        <v>29</v>
      </c>
      <c r="B10" s="13"/>
      <c r="C10" s="14"/>
      <c r="D10" s="15"/>
      <c r="E10" s="15"/>
      <c r="F10" s="15"/>
      <c r="G10" s="15"/>
      <c r="H10" s="14"/>
    </row>
    <row r="11" spans="1:18" x14ac:dyDescent="0.25">
      <c r="A11" s="29" t="s">
        <v>31</v>
      </c>
      <c r="B11" s="29"/>
      <c r="C11" s="29"/>
      <c r="D11" s="29"/>
      <c r="E11" s="29"/>
      <c r="F11" s="29"/>
      <c r="G11" s="29"/>
      <c r="H11" s="29"/>
    </row>
    <row r="12" spans="1:18" ht="15.75" thickBot="1" x14ac:dyDescent="0.3">
      <c r="A12" s="35" t="s">
        <v>20</v>
      </c>
      <c r="B12" s="35"/>
      <c r="C12" s="35"/>
      <c r="D12" s="35"/>
      <c r="E12" s="35"/>
      <c r="F12" s="35"/>
      <c r="G12" s="35"/>
      <c r="H12" s="35"/>
    </row>
    <row r="13" spans="1:18" ht="19.5" thickBot="1" x14ac:dyDescent="0.3">
      <c r="A13" s="31" t="s">
        <v>24</v>
      </c>
      <c r="B13" s="20" t="s">
        <v>32</v>
      </c>
      <c r="C13" s="36" t="s">
        <v>33</v>
      </c>
      <c r="D13" s="37">
        <v>4.55</v>
      </c>
      <c r="E13" s="38">
        <v>4.63</v>
      </c>
      <c r="F13" s="38">
        <v>6.98</v>
      </c>
      <c r="G13" s="38">
        <v>87.85</v>
      </c>
      <c r="H13" s="38">
        <v>1079</v>
      </c>
    </row>
    <row r="14" spans="1:18" ht="23.25" thickBot="1" x14ac:dyDescent="0.3">
      <c r="A14" s="31"/>
      <c r="B14" s="22" t="s">
        <v>34</v>
      </c>
      <c r="C14" s="23">
        <v>120</v>
      </c>
      <c r="D14" s="39">
        <v>14.26</v>
      </c>
      <c r="E14" s="40">
        <v>16.68</v>
      </c>
      <c r="F14" s="40">
        <v>5.46</v>
      </c>
      <c r="G14" s="40">
        <v>228.95</v>
      </c>
      <c r="H14" s="40">
        <v>675</v>
      </c>
    </row>
    <row r="15" spans="1:18" ht="15.75" thickBot="1" x14ac:dyDescent="0.3">
      <c r="A15" s="31"/>
      <c r="B15" s="22" t="s">
        <v>35</v>
      </c>
      <c r="C15" s="23">
        <v>150</v>
      </c>
      <c r="D15" s="39">
        <v>5.42</v>
      </c>
      <c r="E15" s="40">
        <v>4.07</v>
      </c>
      <c r="F15" s="40">
        <v>31.8</v>
      </c>
      <c r="G15" s="40">
        <v>185.45</v>
      </c>
      <c r="H15" s="40">
        <v>307</v>
      </c>
    </row>
    <row r="16" spans="1:18" ht="18.75" thickBot="1" x14ac:dyDescent="0.3">
      <c r="A16" s="31"/>
      <c r="B16" s="22" t="s">
        <v>36</v>
      </c>
      <c r="C16" s="25">
        <v>200</v>
      </c>
      <c r="D16" s="39">
        <v>0.56999999999999995</v>
      </c>
      <c r="E16" s="40">
        <v>0</v>
      </c>
      <c r="F16" s="40">
        <v>19.55</v>
      </c>
      <c r="G16" s="40">
        <v>80.48</v>
      </c>
      <c r="H16" s="40">
        <v>611</v>
      </c>
    </row>
    <row r="17" spans="1:8" ht="15.75" thickBot="1" x14ac:dyDescent="0.3">
      <c r="A17" s="31"/>
      <c r="B17" s="22" t="s">
        <v>23</v>
      </c>
      <c r="C17" s="23">
        <v>21</v>
      </c>
      <c r="D17" s="39">
        <v>1.58</v>
      </c>
      <c r="E17" s="40">
        <v>0.21</v>
      </c>
      <c r="F17" s="40">
        <v>10.71</v>
      </c>
      <c r="G17" s="40">
        <v>51.03</v>
      </c>
      <c r="H17" s="40" t="s">
        <v>22</v>
      </c>
    </row>
    <row r="18" spans="1:8" ht="15.75" customHeight="1" thickBot="1" x14ac:dyDescent="0.3">
      <c r="A18" s="31"/>
      <c r="B18" s="24" t="s">
        <v>25</v>
      </c>
      <c r="C18" s="23">
        <v>20</v>
      </c>
      <c r="D18" s="39">
        <v>1.32</v>
      </c>
      <c r="E18" s="40">
        <v>0.24</v>
      </c>
      <c r="F18" s="40">
        <v>7.92</v>
      </c>
      <c r="G18" s="40">
        <v>39.119999999999997</v>
      </c>
      <c r="H18" s="41"/>
    </row>
    <row r="19" spans="1:8" ht="15.75" thickBot="1" x14ac:dyDescent="0.3">
      <c r="A19" s="31"/>
      <c r="B19" s="24" t="s">
        <v>37</v>
      </c>
      <c r="C19" s="23">
        <v>130</v>
      </c>
      <c r="D19" s="39">
        <v>0.52</v>
      </c>
      <c r="E19" s="40">
        <v>0.39</v>
      </c>
      <c r="F19" s="40">
        <v>13.39</v>
      </c>
      <c r="G19" s="40">
        <v>59.15</v>
      </c>
      <c r="H19" s="40"/>
    </row>
    <row r="20" spans="1:8" ht="15.75" thickBot="1" x14ac:dyDescent="0.3">
      <c r="A20" s="34" t="s">
        <v>10</v>
      </c>
      <c r="B20" s="34"/>
      <c r="C20" s="10">
        <v>876</v>
      </c>
      <c r="D20" s="10">
        <f>SUM(D13:D19)</f>
        <v>28.219999999999995</v>
      </c>
      <c r="E20" s="11">
        <f>SUM(E13:E19)</f>
        <v>26.22</v>
      </c>
      <c r="F20" s="11">
        <f>SUM(F13:F19)</f>
        <v>95.81</v>
      </c>
      <c r="G20" s="11">
        <f>SUM(G13:G19)</f>
        <v>732.02999999999986</v>
      </c>
      <c r="H20" s="11"/>
    </row>
    <row r="21" spans="1:8" ht="20.25" thickBot="1" x14ac:dyDescent="0.3">
      <c r="A21" s="31" t="s">
        <v>27</v>
      </c>
      <c r="B21" s="20" t="s">
        <v>38</v>
      </c>
      <c r="C21" s="21">
        <v>60</v>
      </c>
      <c r="D21" s="16">
        <v>3.6</v>
      </c>
      <c r="E21" s="17">
        <v>13.6</v>
      </c>
      <c r="F21" s="17">
        <v>36.5</v>
      </c>
      <c r="G21" s="17">
        <v>283</v>
      </c>
      <c r="H21" s="17">
        <v>137</v>
      </c>
    </row>
    <row r="22" spans="1:8" ht="15" customHeight="1" thickBot="1" x14ac:dyDescent="0.3">
      <c r="A22" s="31"/>
      <c r="B22" s="22" t="s">
        <v>39</v>
      </c>
      <c r="C22" s="23">
        <v>200</v>
      </c>
      <c r="D22" s="18">
        <v>2</v>
      </c>
      <c r="E22" s="19">
        <v>6.4</v>
      </c>
      <c r="F22" s="19">
        <v>19</v>
      </c>
      <c r="G22" s="19">
        <v>140</v>
      </c>
      <c r="H22" s="19"/>
    </row>
    <row r="23" spans="1:8" x14ac:dyDescent="0.25">
      <c r="A23" s="26" t="s">
        <v>28</v>
      </c>
      <c r="B23" s="42"/>
      <c r="C23" s="43">
        <v>260</v>
      </c>
      <c r="D23" s="44">
        <f>SUM(D21:D22)</f>
        <v>5.6</v>
      </c>
      <c r="E23" s="44">
        <f>SUM(E21:E22)</f>
        <v>20</v>
      </c>
      <c r="F23" s="44">
        <f>SUM(F21:F22)</f>
        <v>55.5</v>
      </c>
      <c r="G23" s="44">
        <f>SUM(G21:G22)</f>
        <v>423</v>
      </c>
      <c r="H23" s="45"/>
    </row>
    <row r="24" spans="1:8" ht="15.75" thickBot="1" x14ac:dyDescent="0.3">
      <c r="A24" s="35" t="s">
        <v>21</v>
      </c>
      <c r="B24" s="35"/>
      <c r="C24" s="35"/>
      <c r="D24" s="35"/>
      <c r="E24" s="35"/>
      <c r="F24" s="35"/>
      <c r="G24" s="35"/>
      <c r="H24" s="35"/>
    </row>
    <row r="25" spans="1:8" ht="19.5" thickBot="1" x14ac:dyDescent="0.3">
      <c r="A25" s="31" t="s">
        <v>24</v>
      </c>
      <c r="B25" s="20" t="s">
        <v>32</v>
      </c>
      <c r="C25" s="36" t="s">
        <v>40</v>
      </c>
      <c r="D25" s="37">
        <v>5.71</v>
      </c>
      <c r="E25" s="38">
        <v>5.82</v>
      </c>
      <c r="F25" s="38">
        <v>8.77</v>
      </c>
      <c r="G25" s="38">
        <v>110.28</v>
      </c>
      <c r="H25" s="38">
        <v>1079</v>
      </c>
    </row>
    <row r="26" spans="1:8" ht="23.25" thickBot="1" x14ac:dyDescent="0.3">
      <c r="A26" s="31"/>
      <c r="B26" s="22" t="s">
        <v>41</v>
      </c>
      <c r="C26" s="23">
        <v>120</v>
      </c>
      <c r="D26" s="39">
        <v>14.26</v>
      </c>
      <c r="E26" s="40">
        <v>16.68</v>
      </c>
      <c r="F26" s="40">
        <v>5.46</v>
      </c>
      <c r="G26" s="40">
        <v>228.95</v>
      </c>
      <c r="H26" s="40">
        <v>675</v>
      </c>
    </row>
    <row r="27" spans="1:8" ht="15.75" thickBot="1" x14ac:dyDescent="0.3">
      <c r="A27" s="31"/>
      <c r="B27" s="22" t="s">
        <v>35</v>
      </c>
      <c r="C27" s="23">
        <v>200</v>
      </c>
      <c r="D27" s="39">
        <v>7.22</v>
      </c>
      <c r="E27" s="40">
        <v>5.42</v>
      </c>
      <c r="F27" s="40">
        <v>42.4</v>
      </c>
      <c r="G27" s="40">
        <v>247.26</v>
      </c>
      <c r="H27" s="40">
        <v>307</v>
      </c>
    </row>
    <row r="28" spans="1:8" ht="18.75" thickBot="1" x14ac:dyDescent="0.3">
      <c r="A28" s="31"/>
      <c r="B28" s="22" t="s">
        <v>36</v>
      </c>
      <c r="C28" s="25">
        <v>200</v>
      </c>
      <c r="D28" s="39">
        <v>0.56999999999999995</v>
      </c>
      <c r="E28" s="40">
        <v>0</v>
      </c>
      <c r="F28" s="40">
        <v>19.55</v>
      </c>
      <c r="G28" s="40">
        <v>80.48</v>
      </c>
      <c r="H28" s="40">
        <v>611</v>
      </c>
    </row>
    <row r="29" spans="1:8" ht="15.75" customHeight="1" thickBot="1" x14ac:dyDescent="0.3">
      <c r="A29" s="31"/>
      <c r="B29" s="22" t="s">
        <v>23</v>
      </c>
      <c r="C29" s="23">
        <v>20</v>
      </c>
      <c r="D29" s="39">
        <v>1.5</v>
      </c>
      <c r="E29" s="40">
        <v>0.2</v>
      </c>
      <c r="F29" s="40">
        <v>10.199999999999999</v>
      </c>
      <c r="G29" s="40">
        <v>48.6</v>
      </c>
      <c r="H29" s="40" t="s">
        <v>22</v>
      </c>
    </row>
    <row r="30" spans="1:8" ht="15.75" thickBot="1" x14ac:dyDescent="0.3">
      <c r="A30" s="31"/>
      <c r="B30" s="24" t="s">
        <v>25</v>
      </c>
      <c r="C30" s="23">
        <v>20</v>
      </c>
      <c r="D30" s="39">
        <v>1.32</v>
      </c>
      <c r="E30" s="40">
        <v>0.24</v>
      </c>
      <c r="F30" s="40">
        <v>7.92</v>
      </c>
      <c r="G30" s="40">
        <v>39.119999999999997</v>
      </c>
      <c r="H30" s="41"/>
    </row>
    <row r="31" spans="1:8" ht="15.75" thickBot="1" x14ac:dyDescent="0.3">
      <c r="A31" s="31"/>
      <c r="B31" s="24" t="s">
        <v>37</v>
      </c>
      <c r="C31" s="23">
        <v>137</v>
      </c>
      <c r="D31" s="39">
        <v>0.55000000000000004</v>
      </c>
      <c r="E31" s="40">
        <v>0.41</v>
      </c>
      <c r="F31" s="40">
        <v>14.11</v>
      </c>
      <c r="G31" s="40">
        <v>62.34</v>
      </c>
      <c r="H31" s="40"/>
    </row>
    <row r="32" spans="1:8" ht="15.75" thickBot="1" x14ac:dyDescent="0.3">
      <c r="A32" s="34" t="s">
        <v>10</v>
      </c>
      <c r="B32" s="34"/>
      <c r="C32" s="10">
        <v>992</v>
      </c>
      <c r="D32" s="10">
        <f>SUM(D25:D31)</f>
        <v>31.13</v>
      </c>
      <c r="E32" s="11">
        <f>SUM(E25:E31)</f>
        <v>28.77</v>
      </c>
      <c r="F32" s="11">
        <f>SUM(F25:F31)</f>
        <v>108.41</v>
      </c>
      <c r="G32" s="11">
        <f>SUM(G25:G31)</f>
        <v>817.03000000000009</v>
      </c>
      <c r="H32" s="11"/>
    </row>
    <row r="33" spans="1:8" ht="15.75" thickBot="1" x14ac:dyDescent="0.3">
      <c r="A33" s="46"/>
      <c r="B33" s="47"/>
      <c r="C33" s="11"/>
      <c r="D33" s="10"/>
      <c r="E33" s="11"/>
      <c r="F33" s="11"/>
      <c r="G33" s="11"/>
      <c r="H33" s="11"/>
    </row>
    <row r="34" spans="1:8" ht="20.25" thickBot="1" x14ac:dyDescent="0.3">
      <c r="A34" s="33" t="s">
        <v>27</v>
      </c>
      <c r="B34" s="20" t="s">
        <v>42</v>
      </c>
      <c r="C34" s="21">
        <v>60</v>
      </c>
      <c r="D34" s="16">
        <v>3.6</v>
      </c>
      <c r="E34" s="17">
        <v>13.6</v>
      </c>
      <c r="F34" s="17">
        <v>36.5</v>
      </c>
      <c r="G34" s="17">
        <v>283</v>
      </c>
      <c r="H34" s="17">
        <v>137</v>
      </c>
    </row>
    <row r="35" spans="1:8" ht="15.75" thickBot="1" x14ac:dyDescent="0.3">
      <c r="A35" s="33"/>
      <c r="B35" s="22" t="s">
        <v>30</v>
      </c>
      <c r="C35" s="23">
        <v>180</v>
      </c>
      <c r="D35" s="18">
        <v>1.22</v>
      </c>
      <c r="E35" s="19">
        <v>1.27</v>
      </c>
      <c r="F35" s="19">
        <v>1.93</v>
      </c>
      <c r="G35" s="19">
        <v>24.02</v>
      </c>
      <c r="H35" s="19">
        <v>603</v>
      </c>
    </row>
    <row r="36" spans="1:8" ht="15.75" thickBot="1" x14ac:dyDescent="0.3">
      <c r="A36" s="33"/>
      <c r="B36" s="22" t="s">
        <v>39</v>
      </c>
      <c r="C36" s="23">
        <v>200</v>
      </c>
      <c r="D36" s="18">
        <v>2</v>
      </c>
      <c r="E36" s="19">
        <v>6.4</v>
      </c>
      <c r="F36" s="19">
        <v>19</v>
      </c>
      <c r="G36" s="19">
        <v>140</v>
      </c>
      <c r="H36" s="19"/>
    </row>
    <row r="37" spans="1:8" x14ac:dyDescent="0.25">
      <c r="A37" s="26" t="s">
        <v>28</v>
      </c>
      <c r="B37" s="48"/>
      <c r="C37" s="49">
        <v>420</v>
      </c>
      <c r="D37" s="49">
        <f>SUM(D34:D36)</f>
        <v>6.82</v>
      </c>
      <c r="E37" s="49">
        <f>SUM(E34:E36)</f>
        <v>21.27</v>
      </c>
      <c r="F37" s="49">
        <f>SUM(F34:F36)</f>
        <v>57.43</v>
      </c>
      <c r="G37" s="49">
        <f>SUM(G34:G36)</f>
        <v>447.02</v>
      </c>
      <c r="H37" s="3"/>
    </row>
    <row r="38" spans="1:8" x14ac:dyDescent="0.25">
      <c r="A38" s="27" t="s">
        <v>43</v>
      </c>
      <c r="B38" s="28"/>
      <c r="C38" s="4">
        <f>C20+C23</f>
        <v>1136</v>
      </c>
      <c r="D38" s="4">
        <f>D20+D23</f>
        <v>33.819999999999993</v>
      </c>
      <c r="E38" s="4">
        <f>E20+E23</f>
        <v>46.22</v>
      </c>
      <c r="F38" s="4">
        <f>F20+F23</f>
        <v>151.31</v>
      </c>
      <c r="G38" s="4">
        <f>G20+G23</f>
        <v>1155.0299999999997</v>
      </c>
      <c r="H38" s="5"/>
    </row>
    <row r="39" spans="1:8" x14ac:dyDescent="0.25">
      <c r="A39" s="6" t="s">
        <v>44</v>
      </c>
      <c r="B39" s="27"/>
      <c r="C39" s="7">
        <f>C32+C37</f>
        <v>1412</v>
      </c>
      <c r="D39" s="7">
        <f>D32+D37</f>
        <v>37.950000000000003</v>
      </c>
      <c r="E39" s="7">
        <f>E32+E37</f>
        <v>50.04</v>
      </c>
      <c r="F39" s="7">
        <f>F32+F37</f>
        <v>165.84</v>
      </c>
      <c r="G39" s="7">
        <f>G32+G37</f>
        <v>1264.0500000000002</v>
      </c>
      <c r="H39" s="8"/>
    </row>
  </sheetData>
  <mergeCells count="20">
    <mergeCell ref="A34:A36"/>
    <mergeCell ref="A12:H12"/>
    <mergeCell ref="A13:A19"/>
    <mergeCell ref="A20:B20"/>
    <mergeCell ref="A21:A22"/>
    <mergeCell ref="A24:H24"/>
    <mergeCell ref="A25:A31"/>
    <mergeCell ref="A32:B32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2023-10-14T01:36:13Z</dcterms:modified>
</cp:coreProperties>
</file>