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38" i="1" l="1"/>
  <c r="F38" i="1"/>
  <c r="D38" i="1"/>
  <c r="C38" i="1"/>
  <c r="G37" i="1"/>
  <c r="F37" i="1"/>
  <c r="E37" i="1"/>
  <c r="D37" i="1"/>
  <c r="C37" i="1"/>
  <c r="G36" i="1"/>
  <c r="F36" i="1"/>
  <c r="E36" i="1"/>
  <c r="E38" i="1" s="1"/>
  <c r="D36" i="1"/>
  <c r="G33" i="1"/>
  <c r="F33" i="1"/>
  <c r="E33" i="1"/>
  <c r="D33" i="1"/>
  <c r="G24" i="1"/>
  <c r="F24" i="1"/>
  <c r="E24" i="1"/>
  <c r="D24" i="1"/>
  <c r="G21" i="1"/>
  <c r="F21" i="1"/>
  <c r="E21" i="1"/>
  <c r="D21" i="1"/>
  <c r="F39" i="1" l="1"/>
  <c r="E39" i="1"/>
  <c r="C39" i="1"/>
  <c r="G39" i="1"/>
  <c r="D39" i="1"/>
</calcChain>
</file>

<file path=xl/sharedStrings.xml><?xml version="1.0" encoding="utf-8"?>
<sst xmlns="http://schemas.openxmlformats.org/spreadsheetml/2006/main" count="65" uniqueCount="46">
  <si>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</si>
  <si>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</si>
  <si>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</si>
  <si>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</si>
  <si>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</si>
  <si>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</si>
  <si>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</si>
  <si>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</si>
  <si>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</si>
  <si>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</si>
  <si>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</si>
  <si>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</si>
  <si>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</si>
  <si>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</si>
  <si>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</si>
  <si>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</si>
  <si>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</si>
  <si>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</si>
  <si>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</si>
  <si>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</si>
  <si>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</si>
  <si>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</si>
  <si>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</si>
  <si>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</si>
  <si>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</si>
  <si>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Хлеб ржаной</t>
  </si>
  <si>
    <t>"18" сентября 2023 г.</t>
  </si>
  <si>
    <t>Полдник</t>
  </si>
  <si>
    <t>Итого за полдник:</t>
  </si>
  <si>
    <t>1/200</t>
  </si>
  <si>
    <t>Неделя 4</t>
  </si>
  <si>
    <t>15/200/15</t>
  </si>
  <si>
    <t>Итого за день 7. Возрастная категория: 12 лет и старше</t>
  </si>
  <si>
    <t>День 9</t>
  </si>
  <si>
    <r>
      <t xml:space="preserve">Борщ с капустой, картофелем, фаршем и гренками </t>
    </r>
    <r>
      <rPr>
        <sz val="5"/>
        <color indexed="8"/>
        <rFont val="Times New Roman"/>
        <family val="1"/>
        <charset val="204"/>
      </rPr>
      <t>(гов., картофель,  капуста,  морковь,  лук репч., свекла, томат паста,  масло раст., соль йод., гренки)</t>
    </r>
  </si>
  <si>
    <t>165/998</t>
  </si>
  <si>
    <r>
      <t xml:space="preserve">Фрикадельки  рыбные с соусом белым </t>
    </r>
    <r>
      <rPr>
        <sz val="5"/>
        <color indexed="8"/>
        <rFont val="Times New Roman"/>
        <family val="1"/>
        <charset val="204"/>
      </rPr>
      <t xml:space="preserve">(горбуша св., батон, лук репч., яйцо,  соль йод.,  масло сл.) </t>
    </r>
    <r>
      <rPr>
        <sz val="9"/>
        <color indexed="8"/>
        <rFont val="Times New Roman"/>
        <family val="1"/>
        <charset val="204"/>
      </rPr>
      <t>80/30</t>
    </r>
  </si>
  <si>
    <r>
      <t xml:space="preserve">Рис  отварной </t>
    </r>
    <r>
      <rPr>
        <sz val="6"/>
        <color indexed="8"/>
        <rFont val="Times New Roman"/>
        <family val="1"/>
        <charset val="204"/>
      </rPr>
      <t>(</t>
    </r>
    <r>
      <rPr>
        <sz val="5"/>
        <color indexed="8"/>
        <rFont val="Times New Roman"/>
        <family val="1"/>
        <charset val="204"/>
      </rPr>
      <t>Крупа рисовая, масло сл., соль йод.)</t>
    </r>
  </si>
  <si>
    <r>
      <t xml:space="preserve">Напиток из облепихи протертой с сахаром </t>
    </r>
    <r>
      <rPr>
        <sz val="5"/>
        <color indexed="8"/>
        <rFont val="Times New Roman"/>
        <family val="1"/>
        <charset val="204"/>
      </rPr>
      <t>(облепиха, протертая с сахаром, сахар-песок)</t>
    </r>
  </si>
  <si>
    <t xml:space="preserve">Гематоген  </t>
  </si>
  <si>
    <t>Самса «Детская» (мука, сахар,  масло растительное, дрожжи, яйцо, соль, мясо говяд., лук репч.)</t>
  </si>
  <si>
    <t>Сок фруктовый в п/упаковке</t>
  </si>
  <si>
    <t>25/250/15</t>
  </si>
  <si>
    <r>
      <t xml:space="preserve">Рис отварной </t>
    </r>
    <r>
      <rPr>
        <sz val="5"/>
        <color indexed="8"/>
        <rFont val="Times New Roman"/>
        <family val="1"/>
        <charset val="204"/>
      </rPr>
      <t>(рис, вода, масло сл., соль йодир.)</t>
    </r>
  </si>
  <si>
    <t>Итого за день 9. Возрастная категория: 7-11 лет</t>
  </si>
  <si>
    <t>Итого за день 9.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</si>
</sst>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4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7" fontId="11" fillId="0" borderId="5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120" zoomScaleNormal="120" workbookViewId="0">
      <selection activeCell="A11" sqref="A11:XFD38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11</v>
      </c>
      <c r="B1" s="2"/>
      <c r="C1" s="2"/>
      <c r="D1" s="2"/>
      <c r="E1" s="2"/>
      <c r="F1" s="2"/>
      <c r="G1" s="28" t="s">
        <v>12</v>
      </c>
      <c r="H1" s="28"/>
      <c r="I1" s="2"/>
      <c r="J1" s="2"/>
      <c r="K1" s="2"/>
      <c r="L1" s="2"/>
      <c r="M1" s="2"/>
      <c r="N1" s="2"/>
      <c r="R1" s="2"/>
    </row>
    <row r="2" spans="1:18" x14ac:dyDescent="0.25">
      <c r="A2" s="1" t="s">
        <v>18</v>
      </c>
      <c r="B2" s="2"/>
      <c r="C2" s="2"/>
      <c r="D2" s="2"/>
      <c r="E2" s="2"/>
      <c r="F2" s="2"/>
      <c r="G2" s="28" t="s">
        <v>13</v>
      </c>
      <c r="H2" s="28"/>
      <c r="I2" s="2"/>
      <c r="J2" s="2"/>
      <c r="K2" s="2"/>
      <c r="L2" s="2"/>
      <c r="M2" s="2"/>
      <c r="N2" s="2"/>
      <c r="R2" s="2"/>
    </row>
    <row r="3" spans="1:18" x14ac:dyDescent="0.25">
      <c r="A3" s="1" t="s">
        <v>19</v>
      </c>
      <c r="B3" s="2"/>
      <c r="C3" s="2"/>
      <c r="D3" s="2"/>
      <c r="E3" s="2"/>
      <c r="F3" s="2"/>
      <c r="G3" s="28" t="s">
        <v>14</v>
      </c>
      <c r="H3" s="28"/>
      <c r="I3" s="2"/>
      <c r="J3" s="2"/>
      <c r="K3" s="2"/>
      <c r="L3" s="2"/>
      <c r="M3" s="2"/>
      <c r="N3" s="2"/>
      <c r="R3" s="2"/>
    </row>
    <row r="4" spans="1:18" x14ac:dyDescent="0.25">
      <c r="A4" s="1" t="s">
        <v>19</v>
      </c>
      <c r="B4" s="1"/>
      <c r="C4" s="2"/>
      <c r="D4" s="2"/>
      <c r="E4" s="2"/>
      <c r="F4" s="2"/>
      <c r="G4" s="28" t="s">
        <v>15</v>
      </c>
      <c r="H4" s="28"/>
      <c r="I4" s="2"/>
      <c r="J4" s="2"/>
      <c r="K4" s="2"/>
      <c r="L4" s="2"/>
      <c r="M4" s="2"/>
      <c r="N4" s="2"/>
      <c r="R4" s="2"/>
    </row>
    <row r="5" spans="1:18" x14ac:dyDescent="0.25">
      <c r="A5" s="1" t="s">
        <v>26</v>
      </c>
      <c r="B5" s="1"/>
      <c r="C5" s="2"/>
      <c r="D5" s="2"/>
      <c r="E5" s="2"/>
      <c r="F5" s="2"/>
      <c r="G5" s="28" t="s">
        <v>16</v>
      </c>
      <c r="H5" s="28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30" t="s">
        <v>17</v>
      </c>
      <c r="B6" s="30"/>
      <c r="C6" s="30"/>
      <c r="D6" s="30"/>
      <c r="E6" s="30"/>
      <c r="F6" s="30"/>
      <c r="G6" s="30"/>
      <c r="H6" s="30"/>
    </row>
    <row r="8" spans="1:18" x14ac:dyDescent="0.25">
      <c r="A8" s="29" t="s">
        <v>2</v>
      </c>
      <c r="B8" s="29" t="s">
        <v>0</v>
      </c>
      <c r="C8" s="29" t="s">
        <v>1</v>
      </c>
      <c r="D8" s="29" t="s">
        <v>3</v>
      </c>
      <c r="E8" s="29"/>
      <c r="F8" s="29"/>
      <c r="G8" s="11" t="s">
        <v>8</v>
      </c>
      <c r="H8" s="29" t="s">
        <v>7</v>
      </c>
    </row>
    <row r="9" spans="1:18" x14ac:dyDescent="0.25">
      <c r="A9" s="29"/>
      <c r="B9" s="29"/>
      <c r="C9" s="29"/>
      <c r="D9" s="11" t="s">
        <v>4</v>
      </c>
      <c r="E9" s="11" t="s">
        <v>5</v>
      </c>
      <c r="F9" s="11" t="s">
        <v>6</v>
      </c>
      <c r="G9" s="11" t="s">
        <v>9</v>
      </c>
      <c r="H9" s="29"/>
    </row>
    <row r="10" spans="1:18" x14ac:dyDescent="0.25">
      <c r="A10" s="16" t="s">
        <v>30</v>
      </c>
      <c r="B10" s="17"/>
      <c r="C10" s="18"/>
      <c r="D10" s="19"/>
      <c r="E10" s="19"/>
      <c r="F10" s="19"/>
      <c r="G10" s="19"/>
      <c r="H10" s="18"/>
    </row>
    <row r="11" spans="1:18" x14ac:dyDescent="0.25">
      <c r="A11" s="31" t="s">
        <v>33</v>
      </c>
      <c r="B11" s="31"/>
      <c r="C11" s="31"/>
      <c r="D11" s="31"/>
      <c r="E11" s="31"/>
      <c r="F11" s="31"/>
      <c r="G11" s="31"/>
      <c r="H11" s="31"/>
    </row>
    <row r="12" spans="1:18" x14ac:dyDescent="0.25">
      <c r="A12" s="32" t="s">
        <v>20</v>
      </c>
      <c r="B12" s="32"/>
      <c r="C12" s="32"/>
      <c r="D12" s="32"/>
      <c r="E12" s="32"/>
      <c r="F12" s="32"/>
      <c r="G12" s="32"/>
      <c r="H12" s="32"/>
    </row>
    <row r="13" spans="1:18" ht="15.75" thickBot="1" x14ac:dyDescent="0.3">
      <c r="A13" s="25" t="s">
        <v>20</v>
      </c>
      <c r="B13" s="26"/>
      <c r="C13" s="26"/>
      <c r="D13" s="26"/>
      <c r="E13" s="26"/>
      <c r="F13" s="26"/>
      <c r="G13" s="26"/>
      <c r="H13" s="27"/>
    </row>
    <row r="14" spans="1:18" ht="27.75" thickBot="1" x14ac:dyDescent="0.3">
      <c r="A14" s="20" t="s">
        <v>24</v>
      </c>
      <c r="B14" s="54" t="s">
        <v>34</v>
      </c>
      <c r="C14" s="33" t="s">
        <v>31</v>
      </c>
      <c r="D14" s="55">
        <v>4.76</v>
      </c>
      <c r="E14" s="44">
        <v>5.94</v>
      </c>
      <c r="F14" s="44">
        <v>14.89</v>
      </c>
      <c r="G14" s="56">
        <v>132.05000000000001</v>
      </c>
      <c r="H14" s="44" t="s">
        <v>35</v>
      </c>
    </row>
    <row r="15" spans="1:18" ht="24.75" thickBot="1" x14ac:dyDescent="0.3">
      <c r="A15" s="21"/>
      <c r="B15" s="36" t="s">
        <v>36</v>
      </c>
      <c r="C15" s="40">
        <v>110</v>
      </c>
      <c r="D15" s="48">
        <v>11.54</v>
      </c>
      <c r="E15" s="46">
        <v>5.26</v>
      </c>
      <c r="F15" s="46">
        <v>7.12</v>
      </c>
      <c r="G15" s="46">
        <v>122.01</v>
      </c>
      <c r="H15" s="46">
        <v>651</v>
      </c>
    </row>
    <row r="16" spans="1:18" ht="15.75" thickBot="1" x14ac:dyDescent="0.3">
      <c r="A16" s="21"/>
      <c r="B16" s="36" t="s">
        <v>37</v>
      </c>
      <c r="C16" s="40">
        <v>150</v>
      </c>
      <c r="D16" s="48">
        <v>3.6</v>
      </c>
      <c r="E16" s="46">
        <v>4.78</v>
      </c>
      <c r="F16" s="46">
        <v>36.44</v>
      </c>
      <c r="G16" s="46">
        <v>203.23</v>
      </c>
      <c r="H16" s="46">
        <v>552</v>
      </c>
    </row>
    <row r="17" spans="1:8" ht="20.25" thickBot="1" x14ac:dyDescent="0.3">
      <c r="A17" s="21"/>
      <c r="B17" s="36" t="s">
        <v>38</v>
      </c>
      <c r="C17" s="37">
        <v>200</v>
      </c>
      <c r="D17" s="48">
        <v>0.25</v>
      </c>
      <c r="E17" s="46">
        <v>1.1100000000000001</v>
      </c>
      <c r="F17" s="46">
        <v>18.670000000000002</v>
      </c>
      <c r="G17" s="46">
        <v>85.67</v>
      </c>
      <c r="H17" s="46">
        <v>904</v>
      </c>
    </row>
    <row r="18" spans="1:8" ht="15.75" thickBot="1" x14ac:dyDescent="0.3">
      <c r="A18" s="21"/>
      <c r="B18" s="36" t="s">
        <v>23</v>
      </c>
      <c r="C18" s="40">
        <v>27</v>
      </c>
      <c r="D18" s="48">
        <v>2.0299999999999998</v>
      </c>
      <c r="E18" s="46">
        <v>0.27</v>
      </c>
      <c r="F18" s="46">
        <v>13.77</v>
      </c>
      <c r="G18" s="46">
        <v>65.61</v>
      </c>
      <c r="H18" s="46" t="s">
        <v>22</v>
      </c>
    </row>
    <row r="19" spans="1:8" ht="15.75" thickBot="1" x14ac:dyDescent="0.3">
      <c r="A19" s="21"/>
      <c r="B19" s="41" t="s">
        <v>25</v>
      </c>
      <c r="C19" s="40">
        <v>20</v>
      </c>
      <c r="D19" s="48">
        <v>1.32</v>
      </c>
      <c r="E19" s="46">
        <v>0.24</v>
      </c>
      <c r="F19" s="46">
        <v>7.92</v>
      </c>
      <c r="G19" s="46">
        <v>39.119999999999997</v>
      </c>
      <c r="H19" s="57"/>
    </row>
    <row r="20" spans="1:8" ht="25.5" customHeight="1" thickBot="1" x14ac:dyDescent="0.3">
      <c r="A20" s="21"/>
      <c r="B20" s="36" t="s">
        <v>39</v>
      </c>
      <c r="C20" s="58">
        <v>40</v>
      </c>
      <c r="D20" s="48">
        <v>2.6</v>
      </c>
      <c r="E20" s="46">
        <v>1.6</v>
      </c>
      <c r="F20" s="46">
        <v>32.799999999999997</v>
      </c>
      <c r="G20" s="46">
        <v>156</v>
      </c>
      <c r="H20" s="57" t="s">
        <v>22</v>
      </c>
    </row>
    <row r="21" spans="1:8" ht="15.75" thickBot="1" x14ac:dyDescent="0.3">
      <c r="A21" s="23" t="s">
        <v>10</v>
      </c>
      <c r="B21" s="24"/>
      <c r="C21" s="12">
        <v>777</v>
      </c>
      <c r="D21" s="12">
        <f>SUM(D14:D20)</f>
        <v>26.1</v>
      </c>
      <c r="E21" s="13">
        <f>SUM(E14:E20)</f>
        <v>19.2</v>
      </c>
      <c r="F21" s="13">
        <f>SUM(F14:F20)</f>
        <v>131.61000000000001</v>
      </c>
      <c r="G21" s="13">
        <f>SUM(G14:G20)</f>
        <v>803.68999999999994</v>
      </c>
      <c r="H21" s="14"/>
    </row>
    <row r="22" spans="1:8" ht="15" customHeight="1" thickBot="1" x14ac:dyDescent="0.3">
      <c r="A22" s="59" t="s">
        <v>27</v>
      </c>
      <c r="B22" s="43" t="s">
        <v>40</v>
      </c>
      <c r="C22" s="56">
        <v>65</v>
      </c>
      <c r="D22" s="60">
        <v>8.9</v>
      </c>
      <c r="E22" s="4">
        <v>6.21</v>
      </c>
      <c r="F22" s="4">
        <v>28.25</v>
      </c>
      <c r="G22" s="4">
        <v>204.51</v>
      </c>
      <c r="H22" s="4">
        <v>1065</v>
      </c>
    </row>
    <row r="23" spans="1:8" ht="15.75" thickBot="1" x14ac:dyDescent="0.3">
      <c r="A23" s="61"/>
      <c r="B23" s="45" t="s">
        <v>41</v>
      </c>
      <c r="C23" s="47" t="s">
        <v>29</v>
      </c>
      <c r="D23" s="62">
        <v>0.14000000000000001</v>
      </c>
      <c r="E23" s="3">
        <v>0.12</v>
      </c>
      <c r="F23" s="3">
        <v>13.1</v>
      </c>
      <c r="G23" s="3">
        <v>54.01</v>
      </c>
      <c r="H23" s="3">
        <v>695</v>
      </c>
    </row>
    <row r="24" spans="1:8" x14ac:dyDescent="0.25">
      <c r="A24" s="53" t="s">
        <v>28</v>
      </c>
      <c r="B24" s="52"/>
      <c r="C24" s="63">
        <v>265</v>
      </c>
      <c r="D24" s="63">
        <f>SUM(D22:D23)</f>
        <v>9.0400000000000009</v>
      </c>
      <c r="E24" s="63">
        <f>SUM(E22:E23)</f>
        <v>6.33</v>
      </c>
      <c r="F24" s="63">
        <f>SUM(F22:F23)</f>
        <v>41.35</v>
      </c>
      <c r="G24" s="63">
        <f>SUM(G22:G23)</f>
        <v>258.52</v>
      </c>
      <c r="H24" s="64"/>
    </row>
    <row r="25" spans="1:8" ht="15.75" thickBot="1" x14ac:dyDescent="0.3">
      <c r="A25" s="25" t="s">
        <v>21</v>
      </c>
      <c r="B25" s="26"/>
      <c r="C25" s="26"/>
      <c r="D25" s="26"/>
      <c r="E25" s="26"/>
      <c r="F25" s="26"/>
      <c r="G25" s="26"/>
      <c r="H25" s="27"/>
    </row>
    <row r="26" spans="1:8" ht="27.75" thickBot="1" x14ac:dyDescent="0.3">
      <c r="A26" s="20" t="s">
        <v>24</v>
      </c>
      <c r="B26" s="54" t="s">
        <v>34</v>
      </c>
      <c r="C26" s="33" t="s">
        <v>42</v>
      </c>
      <c r="D26" s="34">
        <v>6</v>
      </c>
      <c r="E26" s="35">
        <v>7.49</v>
      </c>
      <c r="F26" s="35">
        <v>18.77</v>
      </c>
      <c r="G26" s="65">
        <v>166.49</v>
      </c>
      <c r="H26" s="66" t="s">
        <v>35</v>
      </c>
    </row>
    <row r="27" spans="1:8" ht="24.75" thickBot="1" x14ac:dyDescent="0.3">
      <c r="A27" s="21"/>
      <c r="B27" s="36" t="s">
        <v>36</v>
      </c>
      <c r="C27" s="40">
        <v>110</v>
      </c>
      <c r="D27" s="67">
        <v>11.54</v>
      </c>
      <c r="E27" s="68">
        <v>5.26</v>
      </c>
      <c r="F27" s="68">
        <v>7.12</v>
      </c>
      <c r="G27" s="68">
        <v>122.01</v>
      </c>
      <c r="H27" s="68">
        <v>651</v>
      </c>
    </row>
    <row r="28" spans="1:8" ht="15.75" thickBot="1" x14ac:dyDescent="0.3">
      <c r="A28" s="21"/>
      <c r="B28" s="36" t="s">
        <v>43</v>
      </c>
      <c r="C28" s="40">
        <v>200</v>
      </c>
      <c r="D28" s="38">
        <v>4.8099999999999996</v>
      </c>
      <c r="E28" s="39">
        <v>6.38</v>
      </c>
      <c r="F28" s="39">
        <v>48.59</v>
      </c>
      <c r="G28" s="39">
        <v>270.98</v>
      </c>
      <c r="H28" s="39">
        <v>552</v>
      </c>
    </row>
    <row r="29" spans="1:8" ht="15.75" customHeight="1" thickBot="1" x14ac:dyDescent="0.3">
      <c r="A29" s="21"/>
      <c r="B29" s="36" t="s">
        <v>38</v>
      </c>
      <c r="C29" s="37">
        <v>200</v>
      </c>
      <c r="D29" s="38">
        <v>0.25</v>
      </c>
      <c r="E29" s="39">
        <v>1.1100000000000001</v>
      </c>
      <c r="F29" s="39">
        <v>18.670000000000002</v>
      </c>
      <c r="G29" s="39">
        <v>85.67</v>
      </c>
      <c r="H29" s="39">
        <v>904</v>
      </c>
    </row>
    <row r="30" spans="1:8" ht="15.75" thickBot="1" x14ac:dyDescent="0.3">
      <c r="A30" s="21"/>
      <c r="B30" s="41" t="s">
        <v>23</v>
      </c>
      <c r="C30" s="40">
        <v>24</v>
      </c>
      <c r="D30" s="38">
        <v>1.8</v>
      </c>
      <c r="E30" s="39">
        <v>0.24</v>
      </c>
      <c r="F30" s="39">
        <v>12.24</v>
      </c>
      <c r="G30" s="39">
        <v>58.32</v>
      </c>
      <c r="H30" s="39" t="s">
        <v>22</v>
      </c>
    </row>
    <row r="31" spans="1:8" ht="15.75" thickBot="1" x14ac:dyDescent="0.3">
      <c r="A31" s="21"/>
      <c r="B31" s="41" t="s">
        <v>25</v>
      </c>
      <c r="C31" s="40">
        <v>20</v>
      </c>
      <c r="D31" s="38">
        <v>1.32</v>
      </c>
      <c r="E31" s="39">
        <v>0.24</v>
      </c>
      <c r="F31" s="39">
        <v>7.92</v>
      </c>
      <c r="G31" s="39">
        <v>39.119999999999997</v>
      </c>
      <c r="H31" s="42"/>
    </row>
    <row r="32" spans="1:8" ht="15.75" thickBot="1" x14ac:dyDescent="0.3">
      <c r="A32" s="22"/>
      <c r="B32" s="36" t="s">
        <v>39</v>
      </c>
      <c r="C32" s="58">
        <v>40</v>
      </c>
      <c r="D32" s="38">
        <v>2.6</v>
      </c>
      <c r="E32" s="39">
        <v>1.6</v>
      </c>
      <c r="F32" s="39">
        <v>32.799999999999997</v>
      </c>
      <c r="G32" s="39">
        <v>156</v>
      </c>
      <c r="H32" s="42" t="s">
        <v>22</v>
      </c>
    </row>
    <row r="33" spans="1:8" ht="15.75" thickBot="1" x14ac:dyDescent="0.3">
      <c r="A33" s="23" t="s">
        <v>10</v>
      </c>
      <c r="B33" s="24"/>
      <c r="C33" s="12">
        <v>884</v>
      </c>
      <c r="D33" s="12">
        <f>SUM(D26:D32)</f>
        <v>28.32</v>
      </c>
      <c r="E33" s="13">
        <f>SUM(E26:E32)</f>
        <v>22.319999999999997</v>
      </c>
      <c r="F33" s="13">
        <f>SUM(F26:F32)</f>
        <v>146.11000000000001</v>
      </c>
      <c r="G33" s="13">
        <f>SUM(G26:G32)</f>
        <v>898.59</v>
      </c>
      <c r="H33" s="14"/>
    </row>
    <row r="34" spans="1:8" ht="23.25" thickBot="1" x14ac:dyDescent="0.3">
      <c r="A34" s="20" t="s">
        <v>27</v>
      </c>
      <c r="B34" s="43" t="s">
        <v>40</v>
      </c>
      <c r="C34" s="56">
        <v>75</v>
      </c>
      <c r="D34" s="55">
        <v>9.91</v>
      </c>
      <c r="E34" s="44">
        <v>18.350000000000001</v>
      </c>
      <c r="F34" s="44">
        <v>18.059999999999999</v>
      </c>
      <c r="G34" s="44">
        <v>277.02999999999997</v>
      </c>
      <c r="H34" s="4">
        <v>1065</v>
      </c>
    </row>
    <row r="35" spans="1:8" ht="15.75" thickBot="1" x14ac:dyDescent="0.3">
      <c r="A35" s="21"/>
      <c r="B35" s="45" t="s">
        <v>41</v>
      </c>
      <c r="C35" s="47" t="s">
        <v>29</v>
      </c>
      <c r="D35" s="48">
        <v>1.4</v>
      </c>
      <c r="E35" s="46">
        <v>0.4</v>
      </c>
      <c r="F35" s="46">
        <v>22.8</v>
      </c>
      <c r="G35" s="46">
        <v>100.4</v>
      </c>
      <c r="H35" s="3">
        <v>695</v>
      </c>
    </row>
    <row r="36" spans="1:8" x14ac:dyDescent="0.25">
      <c r="A36" s="53" t="s">
        <v>28</v>
      </c>
      <c r="B36" s="49"/>
      <c r="C36" s="15">
        <v>275</v>
      </c>
      <c r="D36" s="15">
        <f>SUM(D34:D35)</f>
        <v>11.31</v>
      </c>
      <c r="E36" s="15">
        <f>SUM(E34:E35)</f>
        <v>18.75</v>
      </c>
      <c r="F36" s="15">
        <f>SUM(F34:F35)</f>
        <v>40.86</v>
      </c>
      <c r="G36" s="15">
        <f>SUM(G34:G35)</f>
        <v>377.42999999999995</v>
      </c>
      <c r="H36" s="5"/>
    </row>
    <row r="37" spans="1:8" x14ac:dyDescent="0.25">
      <c r="A37" s="50" t="s">
        <v>44</v>
      </c>
      <c r="B37" s="51"/>
      <c r="C37" s="6">
        <f>C19+C22</f>
        <v>85</v>
      </c>
      <c r="D37" s="6">
        <f>D19+D22</f>
        <v>10.220000000000001</v>
      </c>
      <c r="E37" s="6">
        <f>E19+E22</f>
        <v>6.45</v>
      </c>
      <c r="F37" s="6">
        <f>F19+F22</f>
        <v>36.17</v>
      </c>
      <c r="G37" s="6">
        <f>G19+G22</f>
        <v>243.63</v>
      </c>
      <c r="H37" s="7"/>
    </row>
    <row r="38" spans="1:8" x14ac:dyDescent="0.25">
      <c r="A38" s="8" t="s">
        <v>45</v>
      </c>
      <c r="B38" s="50"/>
      <c r="C38" s="9">
        <f>C31+C36</f>
        <v>295</v>
      </c>
      <c r="D38" s="9">
        <f>D31+D36</f>
        <v>12.63</v>
      </c>
      <c r="E38" s="9">
        <f>E31+E36</f>
        <v>18.989999999999998</v>
      </c>
      <c r="F38" s="9">
        <f>F31+F36</f>
        <v>48.78</v>
      </c>
      <c r="G38" s="9">
        <f>G31+G36</f>
        <v>416.54999999999995</v>
      </c>
      <c r="H38" s="10"/>
    </row>
    <row r="39" spans="1:8" x14ac:dyDescent="0.25">
      <c r="A39" s="8" t="s">
        <v>32</v>
      </c>
      <c r="B39" s="50"/>
      <c r="C39" s="9">
        <f>C33+C37</f>
        <v>969</v>
      </c>
      <c r="D39" s="9">
        <f>D33+D37</f>
        <v>38.54</v>
      </c>
      <c r="E39" s="9">
        <f>E33+E37</f>
        <v>28.769999999999996</v>
      </c>
      <c r="F39" s="9">
        <f>F33+F37</f>
        <v>182.28000000000003</v>
      </c>
      <c r="G39" s="9">
        <f>G33+G37</f>
        <v>1142.22</v>
      </c>
      <c r="H39" s="10"/>
    </row>
  </sheetData>
  <mergeCells count="21">
    <mergeCell ref="A11:H11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26:A32"/>
    <mergeCell ref="A33:B33"/>
    <mergeCell ref="A12:H12"/>
    <mergeCell ref="A25:H25"/>
    <mergeCell ref="A13:H13"/>
    <mergeCell ref="A14:A20"/>
    <mergeCell ref="A21:B21"/>
    <mergeCell ref="A22:A23"/>
    <mergeCell ref="A34:A35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2023-10-14T01:36:53Z</dcterms:modified>
</cp:coreProperties>
</file>