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G38" i="1" l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G32" i="1"/>
  <c r="F32" i="1"/>
  <c r="E32" i="1"/>
  <c r="D32" i="1"/>
  <c r="G23" i="1"/>
  <c r="G19" i="1"/>
  <c r="F19" i="1"/>
  <c r="E19" i="1"/>
  <c r="D19" i="1"/>
  <c r="F39" i="1" l="1"/>
  <c r="E39" i="1"/>
  <c r="C39" i="1"/>
  <c r="G39" i="1"/>
  <c r="D39" i="1"/>
</calcChain>
</file>

<file path=xl/sharedStrings.xml><?xml version="1.0" encoding="utf-8"?>
<sst xmlns="http://schemas.openxmlformats.org/spreadsheetml/2006/main" count="67" uniqueCount="52">
  <si>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</si>
  <si>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</si>
  <si>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</si>
  <si>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</si>
  <si>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</si>
  <si>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</si>
  <si>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</si>
  <si>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</si>
  <si>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Энергетическая</t>
  </si>
  <si>
    <t xml:space="preserve"> ценность</t>
  </si>
  <si>
    <t>Итого за обед: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</si>
  <si>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</si>
  <si>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</si>
  <si>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</si>
  <si>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</si>
  <si>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</si>
  <si>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</si>
  <si>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</si>
  <si>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Директор__________________</t>
  </si>
  <si>
    <t>__________________________</t>
  </si>
  <si>
    <t>Возрастная категория: 7-11 лет</t>
  </si>
  <si>
    <t>Возрастная категория: 12 лет и старше</t>
  </si>
  <si>
    <t>-</t>
  </si>
  <si>
    <t>Хлеб пшеничный йодированный</t>
  </si>
  <si>
    <t>Обед</t>
  </si>
  <si>
    <t>Хлеб ржаной</t>
  </si>
  <si>
    <t>"18" сентября 2023 г.</t>
  </si>
  <si>
    <t>Полдник</t>
  </si>
  <si>
    <t>Итого за полдник:</t>
  </si>
  <si>
    <t>Итого за день 7. Возрастная категория: 12 лет и старше</t>
  </si>
  <si>
    <t>День 10</t>
  </si>
  <si>
    <t>Щи по - уральски  с фаршем (фарш говяд., крупа перловая, лук репч., морковь, капуста св., масло подсолн., соль йодир., томат. паста)</t>
  </si>
  <si>
    <t>15/200</t>
  </si>
  <si>
    <t>8/998</t>
  </si>
  <si>
    <t>Котлета Незнайка с соусом крас. основным (говядина, свинина, молоко, батон., лук репч., яйцо, сухари панир., масло подс. соль йодир., соус кр. осн.)  80/30</t>
  </si>
  <si>
    <t>225/370</t>
  </si>
  <si>
    <t>Гарнир каша гречневая рассыпчатая ( крупа гречневая, масло слив., соль йод.)</t>
  </si>
  <si>
    <r>
      <t xml:space="preserve">Чай с сахаром </t>
    </r>
    <r>
      <rPr>
        <sz val="10"/>
        <color indexed="8"/>
        <rFont val="Times New Roman"/>
        <family val="1"/>
        <charset val="204"/>
      </rPr>
      <t>(чай, сахар)</t>
    </r>
  </si>
  <si>
    <t>Напиток овсяный (1 шт.)</t>
  </si>
  <si>
    <r>
      <t xml:space="preserve">Булочка «Три лепестка»" </t>
    </r>
    <r>
      <rPr>
        <sz val="8"/>
        <color indexed="8"/>
        <rFont val="Times New Roman"/>
        <family val="1"/>
        <charset val="204"/>
      </rPr>
      <t>(дрожжи, мука ,молоко, яйцо, соль йод., масло слив., масло раст.)</t>
    </r>
  </si>
  <si>
    <r>
      <t xml:space="preserve">Чай с молоком </t>
    </r>
    <r>
      <rPr>
        <sz val="8"/>
        <color indexed="8"/>
        <rFont val="Times New Roman"/>
        <family val="1"/>
        <charset val="204"/>
      </rPr>
      <t>(чай, молоко)</t>
    </r>
  </si>
  <si>
    <t xml:space="preserve">Банан </t>
  </si>
  <si>
    <r>
      <t xml:space="preserve">Щи по - уральски  с фаршем </t>
    </r>
    <r>
      <rPr>
        <sz val="5"/>
        <color indexed="8"/>
        <rFont val="Times New Roman"/>
        <family val="1"/>
        <charset val="204"/>
      </rPr>
      <t>(фарш говяд., крупа перловая, лук репч., морковь, капуста св., масло подсолн., соль йодир., томат. паста)</t>
    </r>
  </si>
  <si>
    <t>30/250</t>
  </si>
  <si>
    <r>
      <t xml:space="preserve">Котлета Незнайка с соусом крас. основным </t>
    </r>
    <r>
      <rPr>
        <sz val="5"/>
        <color indexed="8"/>
        <rFont val="Times New Roman"/>
        <family val="1"/>
        <charset val="204"/>
      </rPr>
      <t xml:space="preserve">(говядина, свинина, молоко, батон., лук репч., яйцо, сухари панир., масло подс. соль йодир., соус кр. осн.)  </t>
    </r>
    <r>
      <rPr>
        <sz val="9"/>
        <color indexed="8"/>
        <rFont val="Times New Roman"/>
        <family val="1"/>
        <charset val="204"/>
      </rPr>
      <t>80/30</t>
    </r>
  </si>
  <si>
    <r>
      <t xml:space="preserve">Гарнир каша гречневая рассыпчатая </t>
    </r>
    <r>
      <rPr>
        <sz val="5"/>
        <color indexed="8"/>
        <rFont val="Times New Roman"/>
        <family val="1"/>
        <charset val="204"/>
      </rPr>
      <t>( крупа гречневая, масло слив., соль йод.)</t>
    </r>
  </si>
  <si>
    <r>
      <t>Чай с сахаром</t>
    </r>
    <r>
      <rPr>
        <sz val="10"/>
        <color indexed="8"/>
        <rFont val="Times New Roman"/>
        <family val="1"/>
        <charset val="204"/>
      </rPr>
      <t xml:space="preserve"> </t>
    </r>
    <r>
      <rPr>
        <sz val="5"/>
        <color indexed="8"/>
        <rFont val="Times New Roman"/>
        <family val="1"/>
        <charset val="204"/>
      </rPr>
      <t>(чай, сахар)</t>
    </r>
  </si>
  <si>
    <r>
      <t xml:space="preserve">Напиток овсяный </t>
    </r>
    <r>
      <rPr>
        <sz val="7"/>
        <color indexed="8"/>
        <rFont val="Times New Roman"/>
        <family val="1"/>
        <charset val="204"/>
      </rPr>
      <t>(1 шт.)</t>
    </r>
  </si>
  <si>
    <r>
      <t xml:space="preserve">Булочка «Лепестка»" </t>
    </r>
    <r>
      <rPr>
        <sz val="6.5"/>
        <color indexed="8"/>
        <rFont val="Times New Roman"/>
        <family val="1"/>
        <charset val="204"/>
      </rPr>
      <t>(дрожжи, мука ,молоко, яйцо, соль йод., масло слив.,, масло раст.)</t>
    </r>
  </si>
  <si>
    <t xml:space="preserve">Банан  </t>
  </si>
  <si>
    <t>Итого за день 10. Возрастная категория: 7-11 лет</t>
  </si>
  <si>
    <t>Итого за день 10.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</si>
</sst>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5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5"/>
      <color theme="1"/>
      <name val="Times New Roman"/>
      <family val="1"/>
      <charset val="204"/>
    </font>
    <font>
      <b/>
      <sz val="10"/>
      <color indexed="8"/>
      <name val="Calibri"/>
      <family val="2"/>
    </font>
    <font>
      <sz val="10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6.5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6.5"/>
      <color indexed="8"/>
      <name val="Times New Roman"/>
      <family val="1"/>
      <charset val="204"/>
    </font>
    <font>
      <sz val="6.5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7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/>
    </xf>
    <xf numFmtId="0" fontId="16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6" fillId="0" borderId="9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19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19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9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0" fontId="21" fillId="0" borderId="6" xfId="0" applyFont="1" applyBorder="1" applyAlignment="1">
      <alignment vertical="center" wrapText="1"/>
    </xf>
    <xf numFmtId="0" fontId="25" fillId="0" borderId="7" xfId="0" applyFont="1" applyBorder="1" applyAlignment="1">
      <alignment horizontal="center" vertical="center" wrapText="1"/>
    </xf>
    <xf numFmtId="0" fontId="26" fillId="0" borderId="4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zoomScale="120" zoomScaleNormal="120" workbookViewId="0">
      <selection activeCell="I10" sqref="I10"/>
    </sheetView>
  </sheetViews>
  <sheetFormatPr defaultRowHeight="15" x14ac:dyDescent="0.25"/>
  <cols>
    <col min="1" max="1" width="13.5703125" customWidth="1"/>
    <col min="2" max="2" width="39.5703125" customWidth="1"/>
    <col min="3" max="3" width="11.140625" customWidth="1"/>
    <col min="4" max="4" width="12" bestFit="1" customWidth="1"/>
    <col min="5" max="5" width="9.28515625" bestFit="1" customWidth="1"/>
    <col min="6" max="6" width="11.28515625" customWidth="1"/>
    <col min="7" max="7" width="18.7109375" customWidth="1"/>
    <col min="8" max="8" width="13.85546875" customWidth="1"/>
  </cols>
  <sheetData>
    <row r="1" spans="1:18" x14ac:dyDescent="0.25">
      <c r="A1" s="1" t="s">
        <v>11</v>
      </c>
      <c r="B1" s="2"/>
      <c r="C1" s="2"/>
      <c r="D1" s="2"/>
      <c r="E1" s="2"/>
      <c r="F1" s="2"/>
      <c r="G1" s="27" t="s">
        <v>12</v>
      </c>
      <c r="H1" s="27"/>
      <c r="I1" s="2"/>
      <c r="J1" s="2"/>
      <c r="K1" s="2"/>
      <c r="L1" s="2"/>
      <c r="M1" s="2"/>
      <c r="N1" s="2"/>
      <c r="R1" s="2"/>
    </row>
    <row r="2" spans="1:18" x14ac:dyDescent="0.25">
      <c r="A2" s="1" t="s">
        <v>18</v>
      </c>
      <c r="B2" s="2"/>
      <c r="C2" s="2"/>
      <c r="D2" s="2"/>
      <c r="E2" s="2"/>
      <c r="F2" s="2"/>
      <c r="G2" s="27" t="s">
        <v>13</v>
      </c>
      <c r="H2" s="27"/>
      <c r="I2" s="2"/>
      <c r="J2" s="2"/>
      <c r="K2" s="2"/>
      <c r="L2" s="2"/>
      <c r="M2" s="2"/>
      <c r="N2" s="2"/>
      <c r="R2" s="2"/>
    </row>
    <row r="3" spans="1:18" x14ac:dyDescent="0.25">
      <c r="A3" s="1" t="s">
        <v>19</v>
      </c>
      <c r="B3" s="2"/>
      <c r="C3" s="2"/>
      <c r="D3" s="2"/>
      <c r="E3" s="2"/>
      <c r="F3" s="2"/>
      <c r="G3" s="27" t="s">
        <v>14</v>
      </c>
      <c r="H3" s="27"/>
      <c r="I3" s="2"/>
      <c r="J3" s="2"/>
      <c r="K3" s="2"/>
      <c r="L3" s="2"/>
      <c r="M3" s="2"/>
      <c r="N3" s="2"/>
      <c r="R3" s="2"/>
    </row>
    <row r="4" spans="1:18" x14ac:dyDescent="0.25">
      <c r="A4" s="1" t="s">
        <v>19</v>
      </c>
      <c r="B4" s="1"/>
      <c r="C4" s="2"/>
      <c r="D4" s="2"/>
      <c r="E4" s="2"/>
      <c r="F4" s="2"/>
      <c r="G4" s="27" t="s">
        <v>15</v>
      </c>
      <c r="H4" s="27"/>
      <c r="I4" s="2"/>
      <c r="J4" s="2"/>
      <c r="K4" s="2"/>
      <c r="L4" s="2"/>
      <c r="M4" s="2"/>
      <c r="N4" s="2"/>
      <c r="R4" s="2"/>
    </row>
    <row r="5" spans="1:18" x14ac:dyDescent="0.25">
      <c r="A5" s="1" t="s">
        <v>26</v>
      </c>
      <c r="B5" s="1"/>
      <c r="C5" s="2"/>
      <c r="D5" s="2"/>
      <c r="E5" s="2"/>
      <c r="F5" s="2"/>
      <c r="G5" s="27" t="s">
        <v>16</v>
      </c>
      <c r="H5" s="27"/>
      <c r="I5" s="2"/>
      <c r="J5" s="2"/>
      <c r="K5" s="2"/>
      <c r="L5" s="2"/>
      <c r="M5" s="2"/>
      <c r="N5" s="2"/>
      <c r="R5" s="2"/>
    </row>
    <row r="6" spans="1:18" ht="15.75" customHeight="1" x14ac:dyDescent="0.25">
      <c r="A6" s="29" t="s">
        <v>17</v>
      </c>
      <c r="B6" s="29"/>
      <c r="C6" s="29"/>
      <c r="D6" s="29"/>
      <c r="E6" s="29"/>
      <c r="F6" s="29"/>
      <c r="G6" s="29"/>
      <c r="H6" s="29"/>
    </row>
    <row r="8" spans="1:18" x14ac:dyDescent="0.25">
      <c r="A8" s="28" t="s">
        <v>2</v>
      </c>
      <c r="B8" s="28" t="s">
        <v>0</v>
      </c>
      <c r="C8" s="28" t="s">
        <v>1</v>
      </c>
      <c r="D8" s="28" t="s">
        <v>3</v>
      </c>
      <c r="E8" s="28"/>
      <c r="F8" s="28"/>
      <c r="G8" s="8" t="s">
        <v>8</v>
      </c>
      <c r="H8" s="28" t="s">
        <v>7</v>
      </c>
    </row>
    <row r="9" spans="1:18" x14ac:dyDescent="0.25">
      <c r="A9" s="28"/>
      <c r="B9" s="28"/>
      <c r="C9" s="28"/>
      <c r="D9" s="8" t="s">
        <v>4</v>
      </c>
      <c r="E9" s="8" t="s">
        <v>5</v>
      </c>
      <c r="F9" s="8" t="s">
        <v>6</v>
      </c>
      <c r="G9" s="8" t="s">
        <v>9</v>
      </c>
      <c r="H9" s="28"/>
    </row>
    <row r="10" spans="1:18" x14ac:dyDescent="0.25">
      <c r="A10" s="26" t="s">
        <v>30</v>
      </c>
      <c r="B10" s="26"/>
      <c r="C10" s="26"/>
      <c r="D10" s="26"/>
      <c r="E10" s="26"/>
      <c r="F10" s="26"/>
      <c r="G10" s="26"/>
      <c r="H10" s="26"/>
    </row>
    <row r="11" spans="1:18" ht="15.75" thickBot="1" x14ac:dyDescent="0.3">
      <c r="A11" s="31" t="s">
        <v>20</v>
      </c>
      <c r="B11" s="32"/>
      <c r="C11" s="32"/>
      <c r="D11" s="32"/>
      <c r="E11" s="32"/>
      <c r="F11" s="32"/>
      <c r="G11" s="32"/>
      <c r="H11" s="32"/>
    </row>
    <row r="12" spans="1:18" ht="39" thickBot="1" x14ac:dyDescent="0.3">
      <c r="A12" s="28" t="s">
        <v>24</v>
      </c>
      <c r="B12" s="33" t="s">
        <v>31</v>
      </c>
      <c r="C12" s="34" t="s">
        <v>32</v>
      </c>
      <c r="D12" s="11">
        <v>4.63</v>
      </c>
      <c r="E12" s="12">
        <v>6.26</v>
      </c>
      <c r="F12" s="12">
        <v>5.46</v>
      </c>
      <c r="G12" s="24">
        <v>96.67</v>
      </c>
      <c r="H12" s="12" t="s">
        <v>33</v>
      </c>
    </row>
    <row r="13" spans="1:18" ht="51.75" thickBot="1" x14ac:dyDescent="0.3">
      <c r="A13" s="28"/>
      <c r="B13" s="35" t="s">
        <v>34</v>
      </c>
      <c r="C13" s="36">
        <v>110</v>
      </c>
      <c r="D13" s="15">
        <v>12.54</v>
      </c>
      <c r="E13" s="16">
        <v>15.67</v>
      </c>
      <c r="F13" s="16">
        <v>13.16</v>
      </c>
      <c r="G13" s="16">
        <v>194.83</v>
      </c>
      <c r="H13" s="16" t="s">
        <v>35</v>
      </c>
    </row>
    <row r="14" spans="1:18" ht="26.25" thickBot="1" x14ac:dyDescent="0.3">
      <c r="A14" s="28"/>
      <c r="B14" s="35" t="s">
        <v>36</v>
      </c>
      <c r="C14" s="36">
        <v>200</v>
      </c>
      <c r="D14" s="37">
        <v>8.26</v>
      </c>
      <c r="E14" s="38">
        <v>6.32</v>
      </c>
      <c r="F14" s="38">
        <v>50.64</v>
      </c>
      <c r="G14" s="38">
        <v>272.48</v>
      </c>
      <c r="H14" s="16">
        <v>632</v>
      </c>
    </row>
    <row r="15" spans="1:18" ht="15.75" thickBot="1" x14ac:dyDescent="0.3">
      <c r="A15" s="28"/>
      <c r="B15" s="35" t="s">
        <v>37</v>
      </c>
      <c r="C15" s="36">
        <v>200</v>
      </c>
      <c r="D15" s="15">
        <v>0</v>
      </c>
      <c r="E15" s="16">
        <v>0</v>
      </c>
      <c r="F15" s="16">
        <v>9.08</v>
      </c>
      <c r="G15" s="16">
        <v>36.32</v>
      </c>
      <c r="H15" s="16">
        <v>663</v>
      </c>
    </row>
    <row r="16" spans="1:18" ht="15.75" thickBot="1" x14ac:dyDescent="0.3">
      <c r="A16" s="28"/>
      <c r="B16" s="39" t="s">
        <v>23</v>
      </c>
      <c r="C16" s="36">
        <v>29</v>
      </c>
      <c r="D16" s="15">
        <v>2.1800000000000002</v>
      </c>
      <c r="E16" s="16">
        <v>0.28999999999999998</v>
      </c>
      <c r="F16" s="16">
        <v>14.79</v>
      </c>
      <c r="G16" s="16">
        <v>70.47</v>
      </c>
      <c r="H16" s="16" t="s">
        <v>22</v>
      </c>
    </row>
    <row r="17" spans="1:8" ht="15.75" thickBot="1" x14ac:dyDescent="0.3">
      <c r="A17" s="28"/>
      <c r="B17" s="39" t="s">
        <v>25</v>
      </c>
      <c r="C17" s="3">
        <v>25</v>
      </c>
      <c r="D17" s="15">
        <v>1.65</v>
      </c>
      <c r="E17" s="16">
        <v>0.3</v>
      </c>
      <c r="F17" s="16">
        <v>9.9</v>
      </c>
      <c r="G17" s="16">
        <v>48.9</v>
      </c>
      <c r="H17" s="16" t="s">
        <v>22</v>
      </c>
    </row>
    <row r="18" spans="1:8" ht="15.75" thickBot="1" x14ac:dyDescent="0.3">
      <c r="A18" s="28"/>
      <c r="B18" s="39" t="s">
        <v>38</v>
      </c>
      <c r="C18" s="36">
        <v>200</v>
      </c>
      <c r="D18" s="15">
        <v>2</v>
      </c>
      <c r="E18" s="16">
        <v>6.4</v>
      </c>
      <c r="F18" s="16">
        <v>19</v>
      </c>
      <c r="G18" s="16">
        <v>140</v>
      </c>
      <c r="H18" s="25"/>
    </row>
    <row r="19" spans="1:8" ht="15.75" thickBot="1" x14ac:dyDescent="0.3">
      <c r="A19" s="40" t="s">
        <v>10</v>
      </c>
      <c r="B19" s="40"/>
      <c r="C19" s="41">
        <v>976</v>
      </c>
      <c r="D19" s="41">
        <f>SUM(D12:D18)</f>
        <v>31.259999999999998</v>
      </c>
      <c r="E19" s="41">
        <f>SUM(E12:E18)</f>
        <v>35.24</v>
      </c>
      <c r="F19" s="41">
        <f>SUM(F12:F18)</f>
        <v>122.03</v>
      </c>
      <c r="G19" s="41">
        <f>SUM(G12:G18)</f>
        <v>859.67000000000007</v>
      </c>
      <c r="H19" s="4" t="s">
        <v>22</v>
      </c>
    </row>
    <row r="20" spans="1:8" ht="23.25" thickBot="1" x14ac:dyDescent="0.3">
      <c r="A20" s="42" t="s">
        <v>27</v>
      </c>
      <c r="B20" s="19" t="s">
        <v>39</v>
      </c>
      <c r="C20" s="23">
        <v>100</v>
      </c>
      <c r="D20" s="43">
        <v>7.99</v>
      </c>
      <c r="E20" s="44">
        <v>8.15</v>
      </c>
      <c r="F20" s="44">
        <v>54.47</v>
      </c>
      <c r="G20" s="44">
        <v>323.13</v>
      </c>
      <c r="H20" s="44">
        <v>327</v>
      </c>
    </row>
    <row r="21" spans="1:8" ht="15.75" customHeight="1" thickBot="1" x14ac:dyDescent="0.3">
      <c r="A21" s="42"/>
      <c r="B21" s="20" t="s">
        <v>40</v>
      </c>
      <c r="C21" s="21">
        <v>200</v>
      </c>
      <c r="D21" s="15">
        <v>1.36</v>
      </c>
      <c r="E21" s="16">
        <v>1.41</v>
      </c>
      <c r="F21" s="16">
        <v>2.14</v>
      </c>
      <c r="G21" s="16">
        <v>26.69</v>
      </c>
      <c r="H21" s="16">
        <v>603</v>
      </c>
    </row>
    <row r="22" spans="1:8" ht="15.75" thickBot="1" x14ac:dyDescent="0.3">
      <c r="A22" s="28"/>
      <c r="B22" s="45" t="s">
        <v>41</v>
      </c>
      <c r="C22" s="21">
        <v>224</v>
      </c>
      <c r="D22" s="46">
        <v>2.02</v>
      </c>
      <c r="E22" s="47">
        <v>0.67</v>
      </c>
      <c r="F22" s="47">
        <v>28.22</v>
      </c>
      <c r="G22" s="47">
        <v>127.01</v>
      </c>
      <c r="H22" s="47"/>
    </row>
    <row r="23" spans="1:8" x14ac:dyDescent="0.25">
      <c r="A23" s="48" t="s">
        <v>28</v>
      </c>
      <c r="B23" s="48"/>
      <c r="C23" s="9">
        <v>524</v>
      </c>
      <c r="D23" s="41">
        <v>8.35</v>
      </c>
      <c r="E23" s="41">
        <v>11.55</v>
      </c>
      <c r="F23" s="41">
        <v>42.37</v>
      </c>
      <c r="G23" s="41">
        <f>SUM(G20:G22)</f>
        <v>476.83</v>
      </c>
      <c r="H23" s="41"/>
    </row>
    <row r="24" spans="1:8" ht="15.75" thickBot="1" x14ac:dyDescent="0.3">
      <c r="A24" s="31" t="s">
        <v>21</v>
      </c>
      <c r="B24" s="49"/>
      <c r="C24" s="32"/>
      <c r="D24" s="32"/>
      <c r="E24" s="32"/>
      <c r="F24" s="32"/>
      <c r="G24" s="32"/>
      <c r="H24" s="32"/>
    </row>
    <row r="25" spans="1:8" ht="20.25" thickBot="1" x14ac:dyDescent="0.3">
      <c r="A25" s="50" t="s">
        <v>24</v>
      </c>
      <c r="B25" s="51" t="s">
        <v>42</v>
      </c>
      <c r="C25" s="52" t="s">
        <v>43</v>
      </c>
      <c r="D25" s="53">
        <v>6.03</v>
      </c>
      <c r="E25" s="10">
        <v>8.15</v>
      </c>
      <c r="F25" s="10">
        <v>7.11</v>
      </c>
      <c r="G25" s="52">
        <v>125.89</v>
      </c>
      <c r="H25" s="10" t="s">
        <v>33</v>
      </c>
    </row>
    <row r="26" spans="1:8" ht="32.25" thickBot="1" x14ac:dyDescent="0.3">
      <c r="A26" s="54"/>
      <c r="B26" s="13" t="s">
        <v>44</v>
      </c>
      <c r="C26" s="14">
        <v>110</v>
      </c>
      <c r="D26" s="55">
        <v>12.54</v>
      </c>
      <c r="E26" s="17">
        <v>15.67</v>
      </c>
      <c r="F26" s="17">
        <v>13.16</v>
      </c>
      <c r="G26" s="17">
        <v>194.83</v>
      </c>
      <c r="H26" s="17" t="s">
        <v>35</v>
      </c>
    </row>
    <row r="27" spans="1:8" ht="20.25" thickBot="1" x14ac:dyDescent="0.3">
      <c r="A27" s="54"/>
      <c r="B27" s="13" t="s">
        <v>45</v>
      </c>
      <c r="C27" s="14">
        <v>180</v>
      </c>
      <c r="D27" s="56">
        <v>7.43</v>
      </c>
      <c r="E27" s="14">
        <v>5.69</v>
      </c>
      <c r="F27" s="14">
        <v>45.58</v>
      </c>
      <c r="G27" s="14">
        <v>263.23</v>
      </c>
      <c r="H27" s="17">
        <v>632</v>
      </c>
    </row>
    <row r="28" spans="1:8" ht="15.75" thickBot="1" x14ac:dyDescent="0.3">
      <c r="A28" s="54"/>
      <c r="B28" s="13" t="s">
        <v>46</v>
      </c>
      <c r="C28" s="14">
        <v>200</v>
      </c>
      <c r="D28" s="55">
        <v>0</v>
      </c>
      <c r="E28" s="17">
        <v>0</v>
      </c>
      <c r="F28" s="17">
        <v>9.08</v>
      </c>
      <c r="G28" s="17">
        <v>36.32</v>
      </c>
      <c r="H28" s="17">
        <v>663</v>
      </c>
    </row>
    <row r="29" spans="1:8" ht="15.75" thickBot="1" x14ac:dyDescent="0.3">
      <c r="A29" s="54"/>
      <c r="B29" s="18" t="s">
        <v>23</v>
      </c>
      <c r="C29" s="14">
        <v>28</v>
      </c>
      <c r="D29" s="55">
        <v>2.1</v>
      </c>
      <c r="E29" s="17">
        <v>0.28000000000000003</v>
      </c>
      <c r="F29" s="17">
        <v>14.28</v>
      </c>
      <c r="G29" s="17">
        <v>68.040000000000006</v>
      </c>
      <c r="H29" s="17" t="s">
        <v>22</v>
      </c>
    </row>
    <row r="30" spans="1:8" ht="15.75" customHeight="1" thickBot="1" x14ac:dyDescent="0.3">
      <c r="A30" s="54"/>
      <c r="B30" s="18" t="s">
        <v>25</v>
      </c>
      <c r="C30" s="17">
        <v>25</v>
      </c>
      <c r="D30" s="55">
        <v>1.65</v>
      </c>
      <c r="E30" s="17">
        <v>0.3</v>
      </c>
      <c r="F30" s="17">
        <v>9.9</v>
      </c>
      <c r="G30" s="17">
        <v>48.9</v>
      </c>
      <c r="H30" s="17" t="s">
        <v>22</v>
      </c>
    </row>
    <row r="31" spans="1:8" ht="15.75" thickBot="1" x14ac:dyDescent="0.3">
      <c r="A31" s="57"/>
      <c r="B31" s="18" t="s">
        <v>47</v>
      </c>
      <c r="C31" s="14">
        <v>200</v>
      </c>
      <c r="D31" s="55">
        <v>2</v>
      </c>
      <c r="E31" s="17">
        <v>6.4</v>
      </c>
      <c r="F31" s="17">
        <v>19</v>
      </c>
      <c r="G31" s="17">
        <v>140</v>
      </c>
      <c r="H31" s="17"/>
    </row>
    <row r="32" spans="1:8" ht="15.75" thickBot="1" x14ac:dyDescent="0.3">
      <c r="A32" s="30" t="s">
        <v>10</v>
      </c>
      <c r="B32" s="58"/>
      <c r="C32" s="41">
        <v>1023</v>
      </c>
      <c r="D32" s="41">
        <f>SUM(D25:D31)</f>
        <v>31.75</v>
      </c>
      <c r="E32" s="41">
        <f>SUM(E25:E31)</f>
        <v>36.49</v>
      </c>
      <c r="F32" s="41">
        <f>SUM(F25:F31)</f>
        <v>118.11</v>
      </c>
      <c r="G32" s="41">
        <f>SUM(G25:G31)</f>
        <v>877.21</v>
      </c>
      <c r="H32" s="4" t="s">
        <v>22</v>
      </c>
    </row>
    <row r="33" spans="1:8" ht="21.75" thickBot="1" x14ac:dyDescent="0.3">
      <c r="A33" s="42" t="s">
        <v>27</v>
      </c>
      <c r="B33" s="59" t="s">
        <v>48</v>
      </c>
      <c r="C33" s="60">
        <v>100</v>
      </c>
      <c r="D33" s="43">
        <v>7.99</v>
      </c>
      <c r="E33" s="44">
        <v>8.15</v>
      </c>
      <c r="F33" s="44">
        <v>54.47</v>
      </c>
      <c r="G33" s="44">
        <v>323.13</v>
      </c>
      <c r="H33" s="44">
        <v>327</v>
      </c>
    </row>
    <row r="34" spans="1:8" ht="15.75" thickBot="1" x14ac:dyDescent="0.3">
      <c r="A34" s="42"/>
      <c r="B34" s="20" t="s">
        <v>40</v>
      </c>
      <c r="C34" s="21">
        <v>200</v>
      </c>
      <c r="D34" s="15">
        <v>1.36</v>
      </c>
      <c r="E34" s="16">
        <v>1.41</v>
      </c>
      <c r="F34" s="16">
        <v>2.14</v>
      </c>
      <c r="G34" s="16">
        <v>26.69</v>
      </c>
      <c r="H34" s="16">
        <v>603</v>
      </c>
    </row>
    <row r="35" spans="1:8" ht="15.75" thickBot="1" x14ac:dyDescent="0.3">
      <c r="A35" s="28"/>
      <c r="B35" s="61" t="s">
        <v>49</v>
      </c>
      <c r="C35" s="47">
        <v>255</v>
      </c>
      <c r="D35" s="46">
        <v>2.2999999999999998</v>
      </c>
      <c r="E35" s="47">
        <v>0.77</v>
      </c>
      <c r="F35" s="47">
        <v>32.130000000000003</v>
      </c>
      <c r="G35" s="47">
        <v>144.59</v>
      </c>
      <c r="H35" s="47"/>
    </row>
    <row r="36" spans="1:8" x14ac:dyDescent="0.25">
      <c r="A36" s="48" t="s">
        <v>28</v>
      </c>
      <c r="B36" s="48"/>
      <c r="C36" s="9">
        <v>555</v>
      </c>
      <c r="D36" s="41">
        <f>SUM(D33:D35)</f>
        <v>11.649999999999999</v>
      </c>
      <c r="E36" s="41">
        <f>SUM(E33:E35)</f>
        <v>10.33</v>
      </c>
      <c r="F36" s="41">
        <f>SUM(F33:F35)</f>
        <v>88.740000000000009</v>
      </c>
      <c r="G36" s="41">
        <f>SUM(G33:G35)</f>
        <v>494.40999999999997</v>
      </c>
      <c r="H36" s="41"/>
    </row>
    <row r="37" spans="1:8" x14ac:dyDescent="0.25">
      <c r="A37" s="22" t="s">
        <v>50</v>
      </c>
      <c r="B37" s="22"/>
      <c r="C37" s="6">
        <f>C21+C24</f>
        <v>200</v>
      </c>
      <c r="D37" s="6">
        <f>D21+D24</f>
        <v>1.36</v>
      </c>
      <c r="E37" s="6">
        <f>E21+E24</f>
        <v>1.41</v>
      </c>
      <c r="F37" s="6">
        <f>F21+F24</f>
        <v>2.14</v>
      </c>
      <c r="G37" s="6">
        <f>G21+G24</f>
        <v>26.69</v>
      </c>
      <c r="H37" s="62"/>
    </row>
    <row r="38" spans="1:8" x14ac:dyDescent="0.25">
      <c r="A38" s="5" t="s">
        <v>51</v>
      </c>
      <c r="B38" s="22"/>
      <c r="C38" s="6" t="e">
        <f>C33+#REF!+4</f>
        <v>#REF!</v>
      </c>
      <c r="D38" s="6" t="e">
        <f>D33+#REF!+4</f>
        <v>#REF!</v>
      </c>
      <c r="E38" s="6" t="e">
        <f>E33+#REF!+4</f>
        <v>#REF!</v>
      </c>
      <c r="F38" s="6" t="e">
        <f>F33+#REF!+4</f>
        <v>#REF!</v>
      </c>
      <c r="G38" s="6" t="e">
        <f>G33+#REF!+4</f>
        <v>#REF!</v>
      </c>
      <c r="H38" s="7"/>
    </row>
    <row r="39" spans="1:8" x14ac:dyDescent="0.25">
      <c r="A39" s="5" t="s">
        <v>29</v>
      </c>
      <c r="B39" s="22"/>
      <c r="C39" s="6">
        <f>C33+C37</f>
        <v>300</v>
      </c>
      <c r="D39" s="6">
        <f>D33+D37</f>
        <v>9.35</v>
      </c>
      <c r="E39" s="6">
        <f>E33+E37</f>
        <v>9.56</v>
      </c>
      <c r="F39" s="6">
        <f>F33+F37</f>
        <v>56.61</v>
      </c>
      <c r="G39" s="6">
        <f>G33+G37</f>
        <v>349.82</v>
      </c>
      <c r="H39" s="7"/>
    </row>
  </sheetData>
  <mergeCells count="22">
    <mergeCell ref="A36:B36"/>
    <mergeCell ref="A10:H10"/>
    <mergeCell ref="A12:A18"/>
    <mergeCell ref="A19:B19"/>
    <mergeCell ref="A20:A22"/>
    <mergeCell ref="A23:B23"/>
    <mergeCell ref="A24:H24"/>
    <mergeCell ref="A25:A31"/>
    <mergeCell ref="A32:B32"/>
    <mergeCell ref="A33:A35"/>
    <mergeCell ref="A11:H11"/>
    <mergeCell ref="G1:H1"/>
    <mergeCell ref="G2:H2"/>
    <mergeCell ref="G3:H3"/>
    <mergeCell ref="G4:H4"/>
    <mergeCell ref="G5:H5"/>
    <mergeCell ref="D8:F8"/>
    <mergeCell ref="A6:H6"/>
    <mergeCell ref="H8:H9"/>
    <mergeCell ref="A8:A9"/>
    <mergeCell ref="B8:B9"/>
    <mergeCell ref="C8:C9"/>
  </mergeCells>
  <phoneticPr fontId="3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2023-10-14T01:41:51Z</dcterms:modified>
</cp:coreProperties>
</file>