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8" i="1" l="1"/>
  <c r="C38" i="1"/>
  <c r="G37" i="1"/>
  <c r="E37" i="1"/>
  <c r="C37" i="1"/>
  <c r="G36" i="1"/>
  <c r="F36" i="1"/>
  <c r="E36" i="1"/>
  <c r="D36" i="1"/>
  <c r="G32" i="1"/>
  <c r="F32" i="1"/>
  <c r="F38" i="1" s="1"/>
  <c r="E32" i="1"/>
  <c r="E38" i="1" s="1"/>
  <c r="D32" i="1"/>
  <c r="D38" i="1" s="1"/>
  <c r="G24" i="1"/>
  <c r="F24" i="1"/>
  <c r="E24" i="1"/>
  <c r="D24" i="1"/>
  <c r="G20" i="1"/>
  <c r="F20" i="1"/>
  <c r="F37" i="1" s="1"/>
  <c r="E20" i="1"/>
  <c r="D20" i="1"/>
  <c r="D37" i="1" s="1"/>
</calcChain>
</file>

<file path=xl/sharedStrings.xml><?xml version="1.0" encoding="utf-8"?>
<sst xmlns="http://schemas.openxmlformats.org/spreadsheetml/2006/main" count="67" uniqueCount="49">
  <si>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</si>
  <si>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</si>
  <si>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</si>
  <si>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</si>
  <si>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</si>
  <si>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</si>
  <si>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</si>
  <si>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</si>
  <si>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</si>
  <si>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</si>
  <si>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</si>
  <si>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</si>
  <si>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</si>
  <si>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</si>
  <si>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</si>
  <si>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</si>
  <si>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</si>
  <si>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</si>
  <si>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</si>
  <si>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</si>
  <si>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</si>
  <si>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</si>
  <si>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</si>
  <si>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</si>
  <si>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</si>
  <si>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</si>
  <si>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</si>
  <si>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</si>
  <si>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"16" отября 2023 г.</t>
  </si>
  <si>
    <t>200/20</t>
  </si>
  <si>
    <t>Неделя 3</t>
  </si>
  <si>
    <t>День 6</t>
  </si>
  <si>
    <t>Закуска порционированная (помидоры свежие)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</si>
  <si>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</si>
  <si>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20/200</t>
  </si>
  <si>
    <r>
      <t>Зразы ленивые с соусом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красным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говядина, яйцо, лук репч., масло раст., соль йод., молоко, батон, сухарь панир.,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90/30</t>
    </r>
  </si>
  <si>
    <t>1042/337</t>
  </si>
  <si>
    <r>
      <t xml:space="preserve">Пюре овощное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</si>
  <si>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</si>
  <si>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 xml:space="preserve">Пирожки печеные с мясом и луком </t>
    </r>
    <r>
      <rPr>
        <sz val="6"/>
        <color indexed="8"/>
        <rFont val="Times New Roman"/>
        <family val="1"/>
        <charset val="204"/>
      </rPr>
      <t>(мука, сахар-песок, масло сл,лук, яйцо, говядина,  лук репчат., масло раст., соль йодир.)</t>
    </r>
  </si>
  <si>
    <r>
      <t xml:space="preserve">Чай с медом  </t>
    </r>
    <r>
      <rPr>
        <sz val="7"/>
        <color indexed="8"/>
        <rFont val="Times New Roman"/>
        <family val="1"/>
        <charset val="204"/>
      </rPr>
      <t>(чай, мед, вода)</t>
    </r>
  </si>
  <si>
    <t>Сок фруктовый в потребительской упак.</t>
  </si>
  <si>
    <t>1/125</t>
  </si>
  <si>
    <r>
      <t xml:space="preserve">Уха Рыбацкая 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</si>
  <si>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20/250</t>
  </si>
  <si>
    <r>
      <t>Пюре овощное</t>
    </r>
    <r>
      <rPr>
        <sz val="6"/>
        <color indexed="8"/>
        <rFont val="Times New Roman"/>
        <family val="1"/>
        <charset val="204"/>
      </rPr>
      <t xml:space="preserve"> (картофель, морковь,  молоко, масло слив., соль йод.)</t>
    </r>
  </si>
  <si>
    <t>180/18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</si>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</sst>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sqref="A1:XFD3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3" t="s">
        <v>12</v>
      </c>
      <c r="H1" s="23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3" t="s">
        <v>13</v>
      </c>
      <c r="H2" s="23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3" t="s">
        <v>14</v>
      </c>
      <c r="H3" s="23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3" t="s">
        <v>15</v>
      </c>
      <c r="H4" s="23"/>
      <c r="I4" s="2"/>
      <c r="J4" s="2"/>
      <c r="K4" s="2"/>
      <c r="L4" s="2"/>
      <c r="M4" s="2"/>
      <c r="N4" s="2"/>
      <c r="R4" s="2"/>
    </row>
    <row r="5" spans="1:18" x14ac:dyDescent="0.25">
      <c r="A5" s="1" t="s">
        <v>28</v>
      </c>
      <c r="B5" s="1"/>
      <c r="C5" s="2"/>
      <c r="D5" s="2"/>
      <c r="E5" s="2"/>
      <c r="F5" s="2"/>
      <c r="G5" s="23" t="s">
        <v>16</v>
      </c>
      <c r="H5" s="2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4" t="s">
        <v>17</v>
      </c>
      <c r="B6" s="24"/>
      <c r="C6" s="24"/>
      <c r="D6" s="24"/>
      <c r="E6" s="24"/>
      <c r="F6" s="24"/>
      <c r="G6" s="24"/>
      <c r="H6" s="24"/>
    </row>
    <row r="8" spans="1:18" x14ac:dyDescent="0.25">
      <c r="A8" s="21" t="s">
        <v>2</v>
      </c>
      <c r="B8" s="21" t="s">
        <v>0</v>
      </c>
      <c r="C8" s="21" t="s">
        <v>1</v>
      </c>
      <c r="D8" s="21" t="s">
        <v>3</v>
      </c>
      <c r="E8" s="21"/>
      <c r="F8" s="21"/>
      <c r="G8" s="12" t="s">
        <v>8</v>
      </c>
      <c r="H8" s="21" t="s">
        <v>7</v>
      </c>
    </row>
    <row r="9" spans="1:18" x14ac:dyDescent="0.25">
      <c r="A9" s="21"/>
      <c r="B9" s="21"/>
      <c r="C9" s="21"/>
      <c r="D9" s="12" t="s">
        <v>4</v>
      </c>
      <c r="E9" s="12" t="s">
        <v>5</v>
      </c>
      <c r="F9" s="12" t="s">
        <v>6</v>
      </c>
      <c r="G9" s="12" t="s">
        <v>9</v>
      </c>
      <c r="H9" s="21"/>
    </row>
    <row r="10" spans="1:18" x14ac:dyDescent="0.25">
      <c r="A10" s="47" t="s">
        <v>30</v>
      </c>
      <c r="B10" s="48"/>
      <c r="C10" s="49"/>
      <c r="D10" s="50"/>
      <c r="E10" s="50"/>
      <c r="F10" s="50"/>
      <c r="G10" s="50"/>
      <c r="H10" s="49"/>
    </row>
    <row r="11" spans="1:18" x14ac:dyDescent="0.25">
      <c r="A11" s="25" t="s">
        <v>31</v>
      </c>
      <c r="B11" s="25"/>
      <c r="C11" s="25"/>
      <c r="D11" s="25"/>
      <c r="E11" s="25"/>
      <c r="F11" s="25"/>
      <c r="G11" s="25"/>
      <c r="H11" s="25"/>
    </row>
    <row r="12" spans="1:18" ht="15.75" thickBot="1" x14ac:dyDescent="0.3">
      <c r="A12" s="40" t="s">
        <v>20</v>
      </c>
      <c r="B12" s="41"/>
      <c r="C12" s="41"/>
      <c r="D12" s="41"/>
      <c r="E12" s="41"/>
      <c r="F12" s="41"/>
      <c r="G12" s="41"/>
      <c r="H12" s="42"/>
    </row>
    <row r="13" spans="1:18" ht="26.25" thickBot="1" x14ac:dyDescent="0.3">
      <c r="A13" s="51" t="s">
        <v>24</v>
      </c>
      <c r="B13" s="13" t="s">
        <v>32</v>
      </c>
      <c r="C13" s="26">
        <v>60</v>
      </c>
      <c r="D13" s="31">
        <v>0.66</v>
      </c>
      <c r="E13" s="32">
        <v>0.12</v>
      </c>
      <c r="F13" s="32">
        <v>2.2799999999999998</v>
      </c>
      <c r="G13" s="32">
        <v>12.84</v>
      </c>
      <c r="H13" s="32">
        <v>982</v>
      </c>
    </row>
    <row r="14" spans="1:18" ht="21.75" thickBot="1" x14ac:dyDescent="0.3">
      <c r="A14" s="52"/>
      <c r="B14" s="16" t="s">
        <v>33</v>
      </c>
      <c r="C14" s="3" t="s">
        <v>34</v>
      </c>
      <c r="D14" s="19">
        <v>4.37</v>
      </c>
      <c r="E14" s="20">
        <v>8.02</v>
      </c>
      <c r="F14" s="20">
        <v>13</v>
      </c>
      <c r="G14" s="46">
        <v>151.62</v>
      </c>
      <c r="H14" s="46">
        <v>17</v>
      </c>
    </row>
    <row r="15" spans="1:18" ht="25.5" customHeight="1" thickBot="1" x14ac:dyDescent="0.3">
      <c r="A15" s="52"/>
      <c r="B15" s="16" t="s">
        <v>35</v>
      </c>
      <c r="C15" s="3">
        <v>120</v>
      </c>
      <c r="D15" s="19">
        <v>11.57</v>
      </c>
      <c r="E15" s="20">
        <v>18.170000000000002</v>
      </c>
      <c r="F15" s="20">
        <v>14.32</v>
      </c>
      <c r="G15" s="20">
        <v>287.05</v>
      </c>
      <c r="H15" s="20" t="s">
        <v>36</v>
      </c>
    </row>
    <row r="16" spans="1:18" ht="15.75" customHeight="1" thickBot="1" x14ac:dyDescent="0.3">
      <c r="A16" s="52"/>
      <c r="B16" s="14" t="s">
        <v>37</v>
      </c>
      <c r="C16" s="15">
        <v>160</v>
      </c>
      <c r="D16" s="19">
        <v>3.18</v>
      </c>
      <c r="E16" s="20">
        <v>6.26</v>
      </c>
      <c r="F16" s="20">
        <v>19.87</v>
      </c>
      <c r="G16" s="20">
        <v>148.55000000000001</v>
      </c>
      <c r="H16" s="20">
        <v>867</v>
      </c>
    </row>
    <row r="17" spans="1:8" ht="15.75" customHeight="1" thickBot="1" x14ac:dyDescent="0.3">
      <c r="A17" s="52"/>
      <c r="B17" s="14" t="s">
        <v>38</v>
      </c>
      <c r="C17" s="15">
        <v>200</v>
      </c>
      <c r="D17" s="19">
        <v>0</v>
      </c>
      <c r="E17" s="20">
        <v>0</v>
      </c>
      <c r="F17" s="20">
        <v>9.08</v>
      </c>
      <c r="G17" s="20">
        <v>36.32</v>
      </c>
      <c r="H17" s="20">
        <v>663</v>
      </c>
    </row>
    <row r="18" spans="1:8" ht="15" customHeight="1" thickBot="1" x14ac:dyDescent="0.3">
      <c r="A18" s="52"/>
      <c r="B18" s="14" t="s">
        <v>23</v>
      </c>
      <c r="C18" s="3">
        <v>29</v>
      </c>
      <c r="D18" s="19">
        <v>2.1800000000000002</v>
      </c>
      <c r="E18" s="20">
        <v>0.28999999999999998</v>
      </c>
      <c r="F18" s="20">
        <v>14.79</v>
      </c>
      <c r="G18" s="20">
        <v>70.47</v>
      </c>
      <c r="H18" s="20" t="s">
        <v>22</v>
      </c>
    </row>
    <row r="19" spans="1:8" ht="15.75" thickBot="1" x14ac:dyDescent="0.3">
      <c r="A19" s="52"/>
      <c r="B19" s="16" t="s">
        <v>25</v>
      </c>
      <c r="C19" s="3">
        <v>25</v>
      </c>
      <c r="D19" s="19">
        <v>1.65</v>
      </c>
      <c r="E19" s="20">
        <v>0.3</v>
      </c>
      <c r="F19" s="20">
        <v>9.9</v>
      </c>
      <c r="G19" s="20">
        <v>48.9</v>
      </c>
      <c r="H19" s="20" t="s">
        <v>22</v>
      </c>
    </row>
    <row r="20" spans="1:8" ht="15.75" thickBot="1" x14ac:dyDescent="0.3">
      <c r="A20" s="22" t="s">
        <v>10</v>
      </c>
      <c r="B20" s="22"/>
      <c r="C20" s="27">
        <v>814</v>
      </c>
      <c r="D20" s="27">
        <f>SUM(D13:D19)</f>
        <v>23.61</v>
      </c>
      <c r="E20" s="27">
        <f>SUM(E13:E19)</f>
        <v>33.159999999999997</v>
      </c>
      <c r="F20" s="27">
        <f>SUM(F13:F19)</f>
        <v>83.240000000000009</v>
      </c>
      <c r="G20" s="27">
        <f>SUM(G13:G19)</f>
        <v>755.75</v>
      </c>
      <c r="H20" s="28"/>
    </row>
    <row r="21" spans="1:8" ht="30" customHeight="1" thickBot="1" x14ac:dyDescent="0.3">
      <c r="A21" s="37" t="s">
        <v>26</v>
      </c>
      <c r="B21" s="9" t="s">
        <v>39</v>
      </c>
      <c r="C21" s="53">
        <v>80</v>
      </c>
      <c r="D21" s="54">
        <v>11.04</v>
      </c>
      <c r="E21" s="53">
        <v>9.73</v>
      </c>
      <c r="F21" s="53">
        <v>29.51</v>
      </c>
      <c r="G21" s="53">
        <v>249.77</v>
      </c>
      <c r="H21" s="53">
        <v>60</v>
      </c>
    </row>
    <row r="22" spans="1:8" ht="15.75" thickBot="1" x14ac:dyDescent="0.3">
      <c r="A22" s="38"/>
      <c r="B22" s="10" t="s">
        <v>40</v>
      </c>
      <c r="C22" s="11" t="s">
        <v>29</v>
      </c>
      <c r="D22" s="19">
        <v>0.15</v>
      </c>
      <c r="E22" s="20">
        <v>0</v>
      </c>
      <c r="F22" s="20">
        <v>14.61</v>
      </c>
      <c r="G22" s="20">
        <v>59.04</v>
      </c>
      <c r="H22" s="20">
        <v>977</v>
      </c>
    </row>
    <row r="23" spans="1:8" ht="15.75" thickBot="1" x14ac:dyDescent="0.3">
      <c r="A23" s="39"/>
      <c r="B23" s="18" t="s">
        <v>41</v>
      </c>
      <c r="C23" s="11" t="s">
        <v>42</v>
      </c>
      <c r="D23" s="55">
        <v>0.88</v>
      </c>
      <c r="E23" s="11">
        <v>0.25</v>
      </c>
      <c r="F23" s="11">
        <v>14.25</v>
      </c>
      <c r="G23" s="11">
        <v>62.77</v>
      </c>
      <c r="H23" s="56"/>
    </row>
    <row r="24" spans="1:8" x14ac:dyDescent="0.25">
      <c r="A24" s="35" t="s">
        <v>27</v>
      </c>
      <c r="B24" s="36"/>
      <c r="C24" s="8">
        <v>425</v>
      </c>
      <c r="D24" s="17">
        <f>SUM(D21:D23)</f>
        <v>12.07</v>
      </c>
      <c r="E24" s="17">
        <f>SUM(E21:E23)</f>
        <v>9.98</v>
      </c>
      <c r="F24" s="17">
        <f>SUM(F21:F23)</f>
        <v>58.370000000000005</v>
      </c>
      <c r="G24" s="17">
        <f>SUM(G21:G23)</f>
        <v>371.58</v>
      </c>
      <c r="H24" s="17"/>
    </row>
    <row r="25" spans="1:8" ht="15.75" thickBot="1" x14ac:dyDescent="0.3">
      <c r="A25" s="40" t="s">
        <v>21</v>
      </c>
      <c r="B25" s="41"/>
      <c r="C25" s="41"/>
      <c r="D25" s="41"/>
      <c r="E25" s="41"/>
      <c r="F25" s="41"/>
      <c r="G25" s="41"/>
      <c r="H25" s="42"/>
    </row>
    <row r="26" spans="1:8" ht="26.25" thickBot="1" x14ac:dyDescent="0.3">
      <c r="A26" s="51" t="s">
        <v>24</v>
      </c>
      <c r="B26" s="13" t="s">
        <v>32</v>
      </c>
      <c r="C26" s="26">
        <v>100</v>
      </c>
      <c r="D26" s="43">
        <v>5.46</v>
      </c>
      <c r="E26" s="44">
        <v>10.02</v>
      </c>
      <c r="F26" s="44">
        <v>16.25</v>
      </c>
      <c r="G26" s="44">
        <v>177.02</v>
      </c>
      <c r="H26" s="44">
        <v>17</v>
      </c>
    </row>
    <row r="27" spans="1:8" ht="21.75" thickBot="1" x14ac:dyDescent="0.3">
      <c r="A27" s="52"/>
      <c r="B27" s="16" t="s">
        <v>43</v>
      </c>
      <c r="C27" s="3" t="s">
        <v>44</v>
      </c>
      <c r="D27" s="45">
        <v>11.57</v>
      </c>
      <c r="E27" s="46">
        <v>18.170000000000002</v>
      </c>
      <c r="F27" s="46">
        <v>14.32</v>
      </c>
      <c r="G27" s="46">
        <v>257.05</v>
      </c>
      <c r="H27" s="20" t="s">
        <v>36</v>
      </c>
    </row>
    <row r="28" spans="1:8" ht="33.75" thickBot="1" x14ac:dyDescent="0.3">
      <c r="A28" s="52"/>
      <c r="B28" s="16" t="s">
        <v>35</v>
      </c>
      <c r="C28" s="3">
        <v>120</v>
      </c>
      <c r="D28" s="19">
        <v>4.74</v>
      </c>
      <c r="E28" s="20">
        <v>5.32</v>
      </c>
      <c r="F28" s="20">
        <v>47.56</v>
      </c>
      <c r="G28" s="20">
        <v>247.08</v>
      </c>
      <c r="H28" s="20">
        <v>297</v>
      </c>
    </row>
    <row r="29" spans="1:8" ht="21.75" thickBot="1" x14ac:dyDescent="0.3">
      <c r="A29" s="52"/>
      <c r="B29" s="14" t="s">
        <v>45</v>
      </c>
      <c r="C29" s="15">
        <v>180</v>
      </c>
      <c r="D29" s="19">
        <v>1.4</v>
      </c>
      <c r="E29" s="20">
        <v>0.4</v>
      </c>
      <c r="F29" s="20">
        <v>22.8</v>
      </c>
      <c r="G29" s="20">
        <v>100.4</v>
      </c>
      <c r="H29" s="20" t="s">
        <v>22</v>
      </c>
    </row>
    <row r="30" spans="1:8" ht="15.75" thickBot="1" x14ac:dyDescent="0.3">
      <c r="A30" s="52"/>
      <c r="B30" s="14" t="s">
        <v>38</v>
      </c>
      <c r="C30" s="15">
        <v>200</v>
      </c>
      <c r="D30" s="19">
        <v>2.25</v>
      </c>
      <c r="E30" s="20">
        <v>0.3</v>
      </c>
      <c r="F30" s="20">
        <v>15.3</v>
      </c>
      <c r="G30" s="20">
        <v>72.900000000000006</v>
      </c>
      <c r="H30" s="20" t="s">
        <v>22</v>
      </c>
    </row>
    <row r="31" spans="1:8" ht="15.75" thickBot="1" x14ac:dyDescent="0.3">
      <c r="A31" s="52"/>
      <c r="B31" s="16" t="s">
        <v>23</v>
      </c>
      <c r="C31" s="15">
        <v>30</v>
      </c>
      <c r="D31" s="19">
        <v>1.91</v>
      </c>
      <c r="E31" s="20">
        <v>0.35</v>
      </c>
      <c r="F31" s="20">
        <v>11.48</v>
      </c>
      <c r="G31" s="20">
        <v>56.72</v>
      </c>
      <c r="H31" s="20" t="s">
        <v>22</v>
      </c>
    </row>
    <row r="32" spans="1:8" ht="15.75" thickBot="1" x14ac:dyDescent="0.3">
      <c r="A32" s="22" t="s">
        <v>10</v>
      </c>
      <c r="B32" s="22"/>
      <c r="C32" s="27">
        <v>900</v>
      </c>
      <c r="D32" s="27">
        <f>SUM(D26:D31)</f>
        <v>27.330000000000002</v>
      </c>
      <c r="E32" s="27">
        <f>SUM(E26:E31)</f>
        <v>34.56</v>
      </c>
      <c r="F32" s="27">
        <f>SUM(F26:F31)</f>
        <v>127.71</v>
      </c>
      <c r="G32" s="27">
        <f>SUM(G26:G31)</f>
        <v>911.17000000000007</v>
      </c>
      <c r="H32" s="28"/>
    </row>
    <row r="33" spans="1:8" ht="20.25" thickBot="1" x14ac:dyDescent="0.3">
      <c r="A33" s="37" t="s">
        <v>26</v>
      </c>
      <c r="B33" s="9" t="s">
        <v>39</v>
      </c>
      <c r="C33" s="53">
        <v>100</v>
      </c>
      <c r="D33" s="54">
        <v>13.8</v>
      </c>
      <c r="E33" s="53">
        <v>12.16</v>
      </c>
      <c r="F33" s="53">
        <v>36.89</v>
      </c>
      <c r="G33" s="53">
        <v>312.20999999999998</v>
      </c>
      <c r="H33" s="53">
        <v>60</v>
      </c>
    </row>
    <row r="34" spans="1:8" ht="15.75" thickBot="1" x14ac:dyDescent="0.3">
      <c r="A34" s="38"/>
      <c r="B34" s="10" t="s">
        <v>40</v>
      </c>
      <c r="C34" s="11" t="s">
        <v>46</v>
      </c>
      <c r="D34" s="55">
        <v>0.14000000000000001</v>
      </c>
      <c r="E34" s="11">
        <v>0</v>
      </c>
      <c r="F34" s="11">
        <v>13.15</v>
      </c>
      <c r="G34" s="11">
        <v>53.14</v>
      </c>
      <c r="H34" s="11">
        <v>663</v>
      </c>
    </row>
    <row r="35" spans="1:8" ht="15.75" thickBot="1" x14ac:dyDescent="0.3">
      <c r="A35" s="39"/>
      <c r="B35" s="18" t="s">
        <v>41</v>
      </c>
      <c r="C35" s="11" t="s">
        <v>42</v>
      </c>
      <c r="D35" s="55">
        <v>0.88</v>
      </c>
      <c r="E35" s="11">
        <v>0.25</v>
      </c>
      <c r="F35" s="11">
        <v>14.25</v>
      </c>
      <c r="G35" s="11">
        <v>62.77</v>
      </c>
      <c r="H35" s="56"/>
    </row>
    <row r="36" spans="1:8" x14ac:dyDescent="0.25">
      <c r="A36" s="35" t="s">
        <v>27</v>
      </c>
      <c r="B36" s="36"/>
      <c r="C36" s="17">
        <v>423</v>
      </c>
      <c r="D36" s="17">
        <f>SUM(D33:D35)</f>
        <v>14.820000000000002</v>
      </c>
      <c r="E36" s="17">
        <f>SUM(E33:E35)</f>
        <v>12.41</v>
      </c>
      <c r="F36" s="17">
        <f>SUM(F33:F35)</f>
        <v>64.289999999999992</v>
      </c>
      <c r="G36" s="17">
        <f>SUM(G33:G35)</f>
        <v>428.11999999999995</v>
      </c>
      <c r="H36" s="4"/>
    </row>
    <row r="37" spans="1:8" x14ac:dyDescent="0.25">
      <c r="A37" s="33" t="s">
        <v>47</v>
      </c>
      <c r="B37" s="34"/>
      <c r="C37" s="29">
        <f>C20+C24</f>
        <v>1239</v>
      </c>
      <c r="D37" s="29">
        <f>D20+D24</f>
        <v>35.68</v>
      </c>
      <c r="E37" s="29">
        <f>E20+E24</f>
        <v>43.14</v>
      </c>
      <c r="F37" s="29">
        <f>F20+F24</f>
        <v>141.61000000000001</v>
      </c>
      <c r="G37" s="29">
        <f>G20+G24</f>
        <v>1127.33</v>
      </c>
      <c r="H37" s="30"/>
    </row>
    <row r="38" spans="1:8" x14ac:dyDescent="0.25">
      <c r="A38" s="5" t="s">
        <v>48</v>
      </c>
      <c r="B38" s="5"/>
      <c r="C38" s="6">
        <f>C32+C36</f>
        <v>1323</v>
      </c>
      <c r="D38" s="6">
        <f>D32+D36</f>
        <v>42.150000000000006</v>
      </c>
      <c r="E38" s="6">
        <f>E32+E36</f>
        <v>46.97</v>
      </c>
      <c r="F38" s="6">
        <f>F32+F36</f>
        <v>192</v>
      </c>
      <c r="G38" s="6">
        <f>G32+G36</f>
        <v>1339.29</v>
      </c>
      <c r="H38" s="7"/>
    </row>
  </sheetData>
  <mergeCells count="23">
    <mergeCell ref="A26:A31"/>
    <mergeCell ref="A25:H25"/>
    <mergeCell ref="A37:B37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36:B36"/>
    <mergeCell ref="A32:B32"/>
    <mergeCell ref="A33:A35"/>
    <mergeCell ref="A11:H11"/>
    <mergeCell ref="A12:H12"/>
    <mergeCell ref="A13:A19"/>
    <mergeCell ref="A20:B20"/>
    <mergeCell ref="A21:A23"/>
    <mergeCell ref="A24:B24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2023-10-14T02:34:30Z</dcterms:modified>
</cp:coreProperties>
</file>