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C39" i="1" l="1"/>
  <c r="E38" i="1"/>
  <c r="C38" i="1"/>
  <c r="G37" i="1"/>
  <c r="F37" i="1"/>
  <c r="E37" i="1"/>
  <c r="D37" i="1"/>
  <c r="G33" i="1"/>
  <c r="G39" i="1" s="1"/>
  <c r="F33" i="1"/>
  <c r="F39" i="1" s="1"/>
  <c r="E33" i="1"/>
  <c r="E39" i="1" s="1"/>
  <c r="D33" i="1"/>
  <c r="D39" i="1" s="1"/>
  <c r="G24" i="1"/>
  <c r="F24" i="1"/>
  <c r="E24" i="1"/>
  <c r="D24" i="1"/>
  <c r="G20" i="1"/>
  <c r="G38" i="1" s="1"/>
  <c r="F20" i="1"/>
  <c r="F38" i="1" s="1"/>
  <c r="E20" i="1"/>
  <c r="D20" i="1"/>
  <c r="D38" i="1" s="1"/>
</calcChain>
</file>

<file path=xl/sharedStrings.xml><?xml version="1.0" encoding="utf-8"?>
<sst xmlns="http://schemas.openxmlformats.org/spreadsheetml/2006/main" count="68" uniqueCount="46">
  <si>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</si>
  <si>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</si>
  <si>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</si>
  <si>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</si>
  <si>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</si>
  <si>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</si>
  <si>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</si>
  <si>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</si>
  <si>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Энергетическая</t>
  </si>
  <si>
    <t xml:space="preserve"> ценность</t>
  </si>
  <si>
    <t>Итого за обед: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</si>
  <si>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</si>
  <si>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</si>
  <si>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</si>
  <si>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</si>
  <si>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</si>
  <si>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</si>
  <si>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</si>
  <si>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Директор__________________</t>
  </si>
  <si>
    <t>__________________________</t>
  </si>
  <si>
    <t>Возрастная категория: 7-11 лет</t>
  </si>
  <si>
    <t>Возрастная категория: 12 лет и старше</t>
  </si>
  <si>
    <t>-</t>
  </si>
  <si>
    <t>Хлеб пшеничный йодированный</t>
  </si>
  <si>
    <t>Обед</t>
  </si>
  <si>
    <t>Хлеб ржаной</t>
  </si>
  <si>
    <t>Полдник</t>
  </si>
  <si>
    <t>Итого за полдник:</t>
  </si>
  <si>
    <t>Итого за день 7. Возрастная категория: 12 лет и старше</t>
  </si>
  <si>
    <t>"16" отября 2023 г.</t>
  </si>
  <si>
    <t>20/250/15</t>
  </si>
  <si>
    <t>Неделя 3</t>
  </si>
  <si>
    <t>День 7</t>
  </si>
  <si>
    <t>Закуска порционированная (огурцы свежие)</t>
  </si>
  <si>
    <r>
      <t xml:space="preserve">Суп картофельный  с фаршем и гренками </t>
    </r>
    <r>
      <rPr>
        <sz val="6"/>
        <color indexed="8"/>
        <rFont val="Times New Roman"/>
        <family val="1"/>
        <charset val="204"/>
      </rPr>
      <t>(картофель,  морковь, лук репч., масло раст., фарш говяд., гренки)</t>
    </r>
  </si>
  <si>
    <t>20/200/15</t>
  </si>
  <si>
    <t>698/998</t>
  </si>
  <si>
    <r>
      <t>Кюфта по-Московски с соусом красным основ</t>
    </r>
    <r>
      <rPr>
        <sz val="6"/>
        <color indexed="8"/>
        <rFont val="Times New Roman"/>
        <family val="1"/>
        <charset val="204"/>
      </rPr>
      <t>.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 xml:space="preserve">(говядина, свинина, крупа рисовая, лук реп., яйцо,мука, сухари, соль йод., масло раст., соус красный осн.) </t>
    </r>
    <r>
      <rPr>
        <sz val="10"/>
        <color indexed="8"/>
        <rFont val="Times New Roman"/>
        <family val="1"/>
        <charset val="204"/>
      </rPr>
      <t>80/30</t>
    </r>
  </si>
  <si>
    <t>209/337</t>
  </si>
  <si>
    <r>
      <t xml:space="preserve">Перловка отварная </t>
    </r>
    <r>
      <rPr>
        <sz val="6"/>
        <color indexed="8"/>
        <rFont val="Times New Roman"/>
        <family val="1"/>
        <charset val="204"/>
      </rPr>
      <t>(крупа перловая,  масло слив., соль йодир.)</t>
    </r>
  </si>
  <si>
    <r>
      <t xml:space="preserve">Компот из смеси сухофруктов с вит С </t>
    </r>
    <r>
      <rPr>
        <sz val="6"/>
        <color indexed="8"/>
        <rFont val="Times New Roman"/>
        <family val="1"/>
        <charset val="204"/>
      </rPr>
      <t>(смесь сухофруктов, сахар, лимон.кислота,  аскорб. кислота)</t>
    </r>
  </si>
  <si>
    <t>Слойка с творогом (мука, яйцо,сахар, творог, ванилин, тесто слоеное)</t>
  </si>
  <si>
    <r>
      <t>Напиток из облепихи протертой с сахаром (</t>
    </r>
    <r>
      <rPr>
        <sz val="6"/>
        <color indexed="8"/>
        <rFont val="Times New Roman"/>
        <family val="1"/>
        <charset val="204"/>
      </rPr>
      <t>облепиха, протертая с сахаром, сахар-песок)</t>
    </r>
  </si>
  <si>
    <t xml:space="preserve">Яблоко  </t>
  </si>
  <si>
    <t>Напиток из облепихи протертой с сахаром (облепиха, протертая с сахаром, сахар-песок)</t>
  </si>
  <si>
    <t>Итого за день 7. Возрастная категория: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</si>
</sst>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Calibri"/>
      <family val="2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indexed="8"/>
      <name val="Calibri"/>
      <family val="2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7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9" fillId="0" borderId="6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/>
    </xf>
    <xf numFmtId="0" fontId="16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topLeftCell="A16" zoomScale="120" zoomScaleNormal="120" workbookViewId="0">
      <selection activeCell="A11" sqref="A11:XFD39"/>
    </sheetView>
  </sheetViews>
  <sheetFormatPr defaultRowHeight="15" x14ac:dyDescent="0.25"/>
  <cols>
    <col min="1" max="1" width="13.5703125" customWidth="1"/>
    <col min="2" max="2" width="39.5703125" customWidth="1"/>
    <col min="3" max="3" width="11.140625" customWidth="1"/>
    <col min="4" max="4" width="12" bestFit="1" customWidth="1"/>
    <col min="5" max="5" width="9.28515625" bestFit="1" customWidth="1"/>
    <col min="6" max="6" width="11.28515625" customWidth="1"/>
    <col min="7" max="7" width="18.7109375" customWidth="1"/>
    <col min="8" max="8" width="13.85546875" customWidth="1"/>
  </cols>
  <sheetData>
    <row r="1" spans="1:18" x14ac:dyDescent="0.25">
      <c r="A1" s="1" t="s">
        <v>11</v>
      </c>
      <c r="B1" s="2"/>
      <c r="C1" s="2"/>
      <c r="D1" s="2"/>
      <c r="E1" s="2"/>
      <c r="F1" s="2"/>
      <c r="G1" s="27" t="s">
        <v>12</v>
      </c>
      <c r="H1" s="27"/>
      <c r="I1" s="2"/>
      <c r="J1" s="2"/>
      <c r="K1" s="2"/>
      <c r="L1" s="2"/>
      <c r="M1" s="2"/>
      <c r="N1" s="2"/>
      <c r="R1" s="2"/>
    </row>
    <row r="2" spans="1:18" x14ac:dyDescent="0.25">
      <c r="A2" s="1" t="s">
        <v>18</v>
      </c>
      <c r="B2" s="2"/>
      <c r="C2" s="2"/>
      <c r="D2" s="2"/>
      <c r="E2" s="2"/>
      <c r="F2" s="2"/>
      <c r="G2" s="27" t="s">
        <v>13</v>
      </c>
      <c r="H2" s="27"/>
      <c r="I2" s="2"/>
      <c r="J2" s="2"/>
      <c r="K2" s="2"/>
      <c r="L2" s="2"/>
      <c r="M2" s="2"/>
      <c r="N2" s="2"/>
      <c r="R2" s="2"/>
    </row>
    <row r="3" spans="1:18" x14ac:dyDescent="0.25">
      <c r="A3" s="1" t="s">
        <v>19</v>
      </c>
      <c r="B3" s="2"/>
      <c r="C3" s="2"/>
      <c r="D3" s="2"/>
      <c r="E3" s="2"/>
      <c r="F3" s="2"/>
      <c r="G3" s="27" t="s">
        <v>14</v>
      </c>
      <c r="H3" s="27"/>
      <c r="I3" s="2"/>
      <c r="J3" s="2"/>
      <c r="K3" s="2"/>
      <c r="L3" s="2"/>
      <c r="M3" s="2"/>
      <c r="N3" s="2"/>
      <c r="R3" s="2"/>
    </row>
    <row r="4" spans="1:18" x14ac:dyDescent="0.25">
      <c r="A4" s="1" t="s">
        <v>19</v>
      </c>
      <c r="B4" s="1"/>
      <c r="C4" s="2"/>
      <c r="D4" s="2"/>
      <c r="E4" s="2"/>
      <c r="F4" s="2"/>
      <c r="G4" s="27" t="s">
        <v>15</v>
      </c>
      <c r="H4" s="27"/>
      <c r="I4" s="2"/>
      <c r="J4" s="2"/>
      <c r="K4" s="2"/>
      <c r="L4" s="2"/>
      <c r="M4" s="2"/>
      <c r="N4" s="2"/>
      <c r="R4" s="2"/>
    </row>
    <row r="5" spans="1:18" x14ac:dyDescent="0.25">
      <c r="A5" s="1" t="s">
        <v>29</v>
      </c>
      <c r="B5" s="1"/>
      <c r="C5" s="2"/>
      <c r="D5" s="2"/>
      <c r="E5" s="2"/>
      <c r="F5" s="2"/>
      <c r="G5" s="27" t="s">
        <v>16</v>
      </c>
      <c r="H5" s="27"/>
      <c r="I5" s="2"/>
      <c r="J5" s="2"/>
      <c r="K5" s="2"/>
      <c r="L5" s="2"/>
      <c r="M5" s="2"/>
      <c r="N5" s="2"/>
      <c r="R5" s="2"/>
    </row>
    <row r="6" spans="1:18" ht="15.75" customHeight="1" x14ac:dyDescent="0.25">
      <c r="A6" s="28" t="s">
        <v>17</v>
      </c>
      <c r="B6" s="28"/>
      <c r="C6" s="28"/>
      <c r="D6" s="28"/>
      <c r="E6" s="28"/>
      <c r="F6" s="28"/>
      <c r="G6" s="28"/>
      <c r="H6" s="28"/>
    </row>
    <row r="8" spans="1:18" x14ac:dyDescent="0.25">
      <c r="A8" s="23" t="s">
        <v>2</v>
      </c>
      <c r="B8" s="23" t="s">
        <v>0</v>
      </c>
      <c r="C8" s="23" t="s">
        <v>1</v>
      </c>
      <c r="D8" s="23" t="s">
        <v>3</v>
      </c>
      <c r="E8" s="23"/>
      <c r="F8" s="23"/>
      <c r="G8" s="12" t="s">
        <v>8</v>
      </c>
      <c r="H8" s="23" t="s">
        <v>7</v>
      </c>
    </row>
    <row r="9" spans="1:18" x14ac:dyDescent="0.25">
      <c r="A9" s="23"/>
      <c r="B9" s="23"/>
      <c r="C9" s="23"/>
      <c r="D9" s="12" t="s">
        <v>4</v>
      </c>
      <c r="E9" s="12" t="s">
        <v>5</v>
      </c>
      <c r="F9" s="12" t="s">
        <v>6</v>
      </c>
      <c r="G9" s="12" t="s">
        <v>9</v>
      </c>
      <c r="H9" s="23"/>
    </row>
    <row r="10" spans="1:18" x14ac:dyDescent="0.25">
      <c r="A10" s="43" t="s">
        <v>31</v>
      </c>
      <c r="B10" s="44"/>
      <c r="C10" s="45"/>
      <c r="D10" s="46"/>
      <c r="E10" s="46"/>
      <c r="F10" s="46"/>
      <c r="G10" s="46"/>
      <c r="H10" s="45"/>
    </row>
    <row r="11" spans="1:18" x14ac:dyDescent="0.25">
      <c r="A11" s="22" t="s">
        <v>32</v>
      </c>
      <c r="B11" s="22"/>
      <c r="C11" s="22"/>
      <c r="D11" s="22"/>
      <c r="E11" s="22"/>
      <c r="F11" s="22"/>
      <c r="G11" s="22"/>
      <c r="H11" s="22"/>
    </row>
    <row r="12" spans="1:18" ht="15.75" thickBot="1" x14ac:dyDescent="0.3">
      <c r="A12" s="25" t="s">
        <v>20</v>
      </c>
      <c r="B12" s="25"/>
      <c r="C12" s="25"/>
      <c r="D12" s="25"/>
      <c r="E12" s="25"/>
      <c r="F12" s="25"/>
      <c r="G12" s="25"/>
      <c r="H12" s="25"/>
    </row>
    <row r="13" spans="1:18" ht="15.75" thickBot="1" x14ac:dyDescent="0.3">
      <c r="A13" s="23" t="s">
        <v>24</v>
      </c>
      <c r="B13" s="13" t="s">
        <v>33</v>
      </c>
      <c r="C13" s="29">
        <v>60</v>
      </c>
      <c r="D13" s="34">
        <v>0.48</v>
      </c>
      <c r="E13" s="35">
        <v>0.06</v>
      </c>
      <c r="F13" s="35">
        <v>1.5</v>
      </c>
      <c r="G13" s="35">
        <v>8.4600000000000009</v>
      </c>
      <c r="H13" s="35">
        <v>982</v>
      </c>
    </row>
    <row r="14" spans="1:18" ht="21.75" thickBot="1" x14ac:dyDescent="0.3">
      <c r="A14" s="23"/>
      <c r="B14" s="14" t="s">
        <v>34</v>
      </c>
      <c r="C14" s="15" t="s">
        <v>35</v>
      </c>
      <c r="D14" s="19">
        <v>5.26</v>
      </c>
      <c r="E14" s="20">
        <v>4.24</v>
      </c>
      <c r="F14" s="20">
        <v>19.8</v>
      </c>
      <c r="G14" s="20">
        <v>138.38</v>
      </c>
      <c r="H14" s="42" t="s">
        <v>36</v>
      </c>
    </row>
    <row r="15" spans="1:18" ht="39" thickBot="1" x14ac:dyDescent="0.3">
      <c r="A15" s="23"/>
      <c r="B15" s="14" t="s">
        <v>37</v>
      </c>
      <c r="C15" s="3">
        <v>110</v>
      </c>
      <c r="D15" s="19">
        <v>14.3</v>
      </c>
      <c r="E15" s="20">
        <v>21.37</v>
      </c>
      <c r="F15" s="20">
        <v>8.75</v>
      </c>
      <c r="G15" s="42">
        <v>284.52999999999997</v>
      </c>
      <c r="H15" s="20" t="s">
        <v>38</v>
      </c>
    </row>
    <row r="16" spans="1:18" ht="15.75" thickBot="1" x14ac:dyDescent="0.3">
      <c r="A16" s="23"/>
      <c r="B16" s="14" t="s">
        <v>39</v>
      </c>
      <c r="C16" s="15">
        <v>150</v>
      </c>
      <c r="D16" s="19">
        <v>4.28</v>
      </c>
      <c r="E16" s="20">
        <v>3.83</v>
      </c>
      <c r="F16" s="20">
        <v>29.57</v>
      </c>
      <c r="G16" s="20">
        <v>169.79</v>
      </c>
      <c r="H16" s="42">
        <v>585</v>
      </c>
    </row>
    <row r="17" spans="1:8" ht="21.75" thickBot="1" x14ac:dyDescent="0.3">
      <c r="A17" s="23"/>
      <c r="B17" s="14" t="s">
        <v>40</v>
      </c>
      <c r="C17" s="15">
        <v>200</v>
      </c>
      <c r="D17" s="19">
        <v>0.56999999999999995</v>
      </c>
      <c r="E17" s="20">
        <v>0</v>
      </c>
      <c r="F17" s="20">
        <v>19.55</v>
      </c>
      <c r="G17" s="20">
        <v>80.48</v>
      </c>
      <c r="H17" s="20">
        <v>611</v>
      </c>
    </row>
    <row r="18" spans="1:8" ht="15.75" thickBot="1" x14ac:dyDescent="0.3">
      <c r="A18" s="23"/>
      <c r="B18" s="14" t="s">
        <v>23</v>
      </c>
      <c r="C18" s="3">
        <v>22</v>
      </c>
      <c r="D18" s="19">
        <v>1.65</v>
      </c>
      <c r="E18" s="20">
        <v>0.22</v>
      </c>
      <c r="F18" s="20">
        <v>11.22</v>
      </c>
      <c r="G18" s="20">
        <v>53.46</v>
      </c>
      <c r="H18" s="20" t="s">
        <v>22</v>
      </c>
    </row>
    <row r="19" spans="1:8" ht="15" customHeight="1" thickBot="1" x14ac:dyDescent="0.3">
      <c r="A19" s="23"/>
      <c r="B19" s="16" t="s">
        <v>25</v>
      </c>
      <c r="C19" s="3">
        <v>20</v>
      </c>
      <c r="D19" s="19">
        <v>1.32</v>
      </c>
      <c r="E19" s="20">
        <v>0.24</v>
      </c>
      <c r="F19" s="20">
        <v>7.92</v>
      </c>
      <c r="G19" s="20">
        <v>39.119999999999997</v>
      </c>
      <c r="H19" s="41"/>
    </row>
    <row r="20" spans="1:8" ht="15.75" thickBot="1" x14ac:dyDescent="0.3">
      <c r="A20" s="24" t="s">
        <v>10</v>
      </c>
      <c r="B20" s="24"/>
      <c r="C20" s="30">
        <v>797</v>
      </c>
      <c r="D20" s="30">
        <f>SUM(D13:D19)</f>
        <v>27.86</v>
      </c>
      <c r="E20" s="30">
        <f>SUM(E13:E19)</f>
        <v>29.959999999999997</v>
      </c>
      <c r="F20" s="30">
        <f>SUM(F13:F19)</f>
        <v>98.31</v>
      </c>
      <c r="G20" s="30">
        <f>SUM(G13:G19)</f>
        <v>774.22</v>
      </c>
      <c r="H20" s="31" t="s">
        <v>22</v>
      </c>
    </row>
    <row r="21" spans="1:8" ht="23.25" thickBot="1" x14ac:dyDescent="0.3">
      <c r="A21" s="23" t="s">
        <v>26</v>
      </c>
      <c r="B21" s="8" t="s">
        <v>41</v>
      </c>
      <c r="C21" s="47">
        <v>100</v>
      </c>
      <c r="D21" s="34">
        <v>13.13</v>
      </c>
      <c r="E21" s="35">
        <v>18.149999999999999</v>
      </c>
      <c r="F21" s="35">
        <v>29.19</v>
      </c>
      <c r="G21" s="35">
        <v>332.6</v>
      </c>
      <c r="H21" s="35">
        <v>9</v>
      </c>
    </row>
    <row r="22" spans="1:8" ht="15" customHeight="1" thickBot="1" x14ac:dyDescent="0.3">
      <c r="A22" s="23"/>
      <c r="B22" s="9" t="s">
        <v>42</v>
      </c>
      <c r="C22" s="50">
        <v>180</v>
      </c>
      <c r="D22" s="49">
        <v>0.23</v>
      </c>
      <c r="E22" s="10">
        <v>1</v>
      </c>
      <c r="F22" s="10">
        <v>16.8</v>
      </c>
      <c r="G22" s="10">
        <v>77.099999999999994</v>
      </c>
      <c r="H22" s="10">
        <v>904</v>
      </c>
    </row>
    <row r="23" spans="1:8" ht="15.75" thickBot="1" x14ac:dyDescent="0.3">
      <c r="A23" s="23"/>
      <c r="B23" s="18" t="s">
        <v>43</v>
      </c>
      <c r="C23" s="10">
        <v>127</v>
      </c>
      <c r="D23" s="19">
        <v>0.51</v>
      </c>
      <c r="E23" s="20">
        <v>0.51</v>
      </c>
      <c r="F23" s="20">
        <v>12.42</v>
      </c>
      <c r="G23" s="20">
        <v>56.39</v>
      </c>
      <c r="H23" s="20" t="s">
        <v>22</v>
      </c>
    </row>
    <row r="24" spans="1:8" x14ac:dyDescent="0.25">
      <c r="A24" s="21" t="s">
        <v>27</v>
      </c>
      <c r="B24" s="21"/>
      <c r="C24" s="17">
        <v>407</v>
      </c>
      <c r="D24" s="17">
        <f>SUM(D21:D23)</f>
        <v>13.870000000000001</v>
      </c>
      <c r="E24" s="17">
        <f>SUM(E21:E23)</f>
        <v>19.66</v>
      </c>
      <c r="F24" s="17">
        <f>SUM(F21:F23)</f>
        <v>58.410000000000004</v>
      </c>
      <c r="G24" s="17">
        <f>SUM(G21:G23)</f>
        <v>466.09000000000003</v>
      </c>
      <c r="H24" s="4"/>
    </row>
    <row r="25" spans="1:8" ht="15.75" thickBot="1" x14ac:dyDescent="0.3">
      <c r="A25" s="25" t="s">
        <v>21</v>
      </c>
      <c r="B25" s="26"/>
      <c r="C25" s="26"/>
      <c r="D25" s="26"/>
      <c r="E25" s="26"/>
      <c r="F25" s="26"/>
      <c r="G25" s="26"/>
      <c r="H25" s="26"/>
    </row>
    <row r="26" spans="1:8" ht="15.75" thickBot="1" x14ac:dyDescent="0.3">
      <c r="A26" s="23" t="s">
        <v>24</v>
      </c>
      <c r="B26" s="13" t="s">
        <v>33</v>
      </c>
      <c r="C26" s="29">
        <v>100</v>
      </c>
      <c r="D26" s="34">
        <v>0.8</v>
      </c>
      <c r="E26" s="35">
        <v>0.1</v>
      </c>
      <c r="F26" s="35">
        <v>2.5</v>
      </c>
      <c r="G26" s="35">
        <v>14.1</v>
      </c>
      <c r="H26" s="35">
        <v>982</v>
      </c>
    </row>
    <row r="27" spans="1:8" ht="21.75" thickBot="1" x14ac:dyDescent="0.3">
      <c r="A27" s="23"/>
      <c r="B27" s="14" t="s">
        <v>34</v>
      </c>
      <c r="C27" s="15" t="s">
        <v>30</v>
      </c>
      <c r="D27" s="19">
        <v>6.38</v>
      </c>
      <c r="E27" s="20">
        <v>5.14</v>
      </c>
      <c r="F27" s="20">
        <v>24.01</v>
      </c>
      <c r="G27" s="20">
        <v>167.82</v>
      </c>
      <c r="H27" s="42" t="s">
        <v>36</v>
      </c>
    </row>
    <row r="28" spans="1:8" ht="39" thickBot="1" x14ac:dyDescent="0.3">
      <c r="A28" s="23"/>
      <c r="B28" s="14" t="s">
        <v>37</v>
      </c>
      <c r="C28" s="3">
        <v>110</v>
      </c>
      <c r="D28" s="19">
        <v>14.3</v>
      </c>
      <c r="E28" s="20">
        <v>21.37</v>
      </c>
      <c r="F28" s="20">
        <v>8.75</v>
      </c>
      <c r="G28" s="42">
        <v>284.52999999999997</v>
      </c>
      <c r="H28" s="20" t="s">
        <v>38</v>
      </c>
    </row>
    <row r="29" spans="1:8" ht="15.75" customHeight="1" thickBot="1" x14ac:dyDescent="0.3">
      <c r="A29" s="23"/>
      <c r="B29" s="14" t="s">
        <v>39</v>
      </c>
      <c r="C29" s="15">
        <v>180</v>
      </c>
      <c r="D29" s="19">
        <v>5.13</v>
      </c>
      <c r="E29" s="20">
        <v>4.59</v>
      </c>
      <c r="F29" s="20">
        <v>35.479999999999997</v>
      </c>
      <c r="G29" s="20">
        <v>203.74</v>
      </c>
      <c r="H29" s="42">
        <v>585</v>
      </c>
    </row>
    <row r="30" spans="1:8" ht="21.75" thickBot="1" x14ac:dyDescent="0.3">
      <c r="A30" s="23"/>
      <c r="B30" s="14" t="s">
        <v>40</v>
      </c>
      <c r="C30" s="15">
        <v>200</v>
      </c>
      <c r="D30" s="19">
        <v>0.56999999999999995</v>
      </c>
      <c r="E30" s="20">
        <v>0</v>
      </c>
      <c r="F30" s="20">
        <v>19.55</v>
      </c>
      <c r="G30" s="20">
        <v>80.48</v>
      </c>
      <c r="H30" s="20">
        <v>611</v>
      </c>
    </row>
    <row r="31" spans="1:8" ht="15.75" thickBot="1" x14ac:dyDescent="0.3">
      <c r="A31" s="23"/>
      <c r="B31" s="16" t="s">
        <v>23</v>
      </c>
      <c r="C31" s="15">
        <v>20</v>
      </c>
      <c r="D31" s="19">
        <v>1.5</v>
      </c>
      <c r="E31" s="20">
        <v>0.2</v>
      </c>
      <c r="F31" s="20">
        <v>10.199999999999999</v>
      </c>
      <c r="G31" s="20">
        <v>48.6</v>
      </c>
      <c r="H31" s="20" t="s">
        <v>22</v>
      </c>
    </row>
    <row r="32" spans="1:8" ht="15.75" thickBot="1" x14ac:dyDescent="0.3">
      <c r="A32" s="23"/>
      <c r="B32" s="16" t="s">
        <v>25</v>
      </c>
      <c r="C32" s="3">
        <v>15</v>
      </c>
      <c r="D32" s="19">
        <v>0.99</v>
      </c>
      <c r="E32" s="20">
        <v>0.18</v>
      </c>
      <c r="F32" s="20">
        <v>5.94</v>
      </c>
      <c r="G32" s="20">
        <v>29.34</v>
      </c>
      <c r="H32" s="20" t="s">
        <v>22</v>
      </c>
    </row>
    <row r="33" spans="1:8" ht="15.75" thickBot="1" x14ac:dyDescent="0.3">
      <c r="A33" s="24" t="s">
        <v>10</v>
      </c>
      <c r="B33" s="24"/>
      <c r="C33" s="30">
        <v>910</v>
      </c>
      <c r="D33" s="30">
        <f>SUM(D26:D32)</f>
        <v>29.669999999999998</v>
      </c>
      <c r="E33" s="30">
        <f>SUM(E26:E32)</f>
        <v>31.58</v>
      </c>
      <c r="F33" s="30">
        <f>SUM(F26:F32)</f>
        <v>106.43</v>
      </c>
      <c r="G33" s="30">
        <f>SUM(G26:G32)</f>
        <v>828.61</v>
      </c>
      <c r="H33" s="31" t="s">
        <v>22</v>
      </c>
    </row>
    <row r="34" spans="1:8" ht="23.25" thickBot="1" x14ac:dyDescent="0.3">
      <c r="A34" s="36" t="s">
        <v>26</v>
      </c>
      <c r="B34" s="8" t="s">
        <v>41</v>
      </c>
      <c r="C34" s="47">
        <v>100</v>
      </c>
      <c r="D34" s="48">
        <v>13.13</v>
      </c>
      <c r="E34" s="47">
        <v>18.149999999999999</v>
      </c>
      <c r="F34" s="47">
        <v>29.19</v>
      </c>
      <c r="G34" s="47">
        <v>332.6</v>
      </c>
      <c r="H34" s="47">
        <v>9</v>
      </c>
    </row>
    <row r="35" spans="1:8" ht="23.25" thickBot="1" x14ac:dyDescent="0.3">
      <c r="A35" s="36"/>
      <c r="B35" s="9" t="s">
        <v>44</v>
      </c>
      <c r="C35" s="50">
        <v>200</v>
      </c>
      <c r="D35" s="49">
        <v>0.25</v>
      </c>
      <c r="E35" s="10">
        <v>1.1100000000000001</v>
      </c>
      <c r="F35" s="10">
        <v>18.670000000000002</v>
      </c>
      <c r="G35" s="10">
        <v>85.67</v>
      </c>
      <c r="H35" s="10">
        <v>904</v>
      </c>
    </row>
    <row r="36" spans="1:8" ht="15.75" thickBot="1" x14ac:dyDescent="0.3">
      <c r="A36" s="36"/>
      <c r="B36" s="18" t="s">
        <v>43</v>
      </c>
      <c r="C36" s="50">
        <v>182</v>
      </c>
      <c r="D36" s="49">
        <v>0.73</v>
      </c>
      <c r="E36" s="10">
        <v>0.73</v>
      </c>
      <c r="F36" s="10">
        <v>17.84</v>
      </c>
      <c r="G36" s="10">
        <v>80.81</v>
      </c>
      <c r="H36" s="10" t="s">
        <v>22</v>
      </c>
    </row>
    <row r="37" spans="1:8" x14ac:dyDescent="0.25">
      <c r="A37" s="37" t="s">
        <v>27</v>
      </c>
      <c r="B37" s="38"/>
      <c r="C37" s="39">
        <v>482</v>
      </c>
      <c r="D37" s="39">
        <f>SUM(D34:D36)</f>
        <v>14.110000000000001</v>
      </c>
      <c r="E37" s="39">
        <f>SUM(E34:E36)</f>
        <v>19.989999999999998</v>
      </c>
      <c r="F37" s="39">
        <f>SUM(F34:F36)</f>
        <v>65.7</v>
      </c>
      <c r="G37" s="39">
        <f>SUM(G34:G36)</f>
        <v>499.08000000000004</v>
      </c>
      <c r="H37" s="17"/>
    </row>
    <row r="38" spans="1:8" x14ac:dyDescent="0.25">
      <c r="A38" s="11" t="s">
        <v>45</v>
      </c>
      <c r="B38" s="40"/>
      <c r="C38" s="32">
        <f>C20+C24</f>
        <v>1204</v>
      </c>
      <c r="D38" s="32">
        <f>D20+D24</f>
        <v>41.730000000000004</v>
      </c>
      <c r="E38" s="32">
        <f>E20+E24</f>
        <v>49.62</v>
      </c>
      <c r="F38" s="32">
        <f>F20+F24</f>
        <v>156.72</v>
      </c>
      <c r="G38" s="32">
        <f>G20+G24</f>
        <v>1240.31</v>
      </c>
      <c r="H38" s="33"/>
    </row>
    <row r="39" spans="1:8" x14ac:dyDescent="0.25">
      <c r="A39" s="5" t="s">
        <v>28</v>
      </c>
      <c r="B39" s="11"/>
      <c r="C39" s="6">
        <f>C33+C37</f>
        <v>1392</v>
      </c>
      <c r="D39" s="6">
        <f>D33+D37</f>
        <v>43.78</v>
      </c>
      <c r="E39" s="6">
        <f>E33+E37</f>
        <v>51.569999999999993</v>
      </c>
      <c r="F39" s="6">
        <f>F33+F37</f>
        <v>172.13</v>
      </c>
      <c r="G39" s="6">
        <f>G33+G37</f>
        <v>1327.69</v>
      </c>
      <c r="H39" s="7"/>
    </row>
  </sheetData>
  <mergeCells count="21">
    <mergeCell ref="A25:H25"/>
    <mergeCell ref="A26:A32"/>
    <mergeCell ref="A33:B33"/>
    <mergeCell ref="A34:A36"/>
    <mergeCell ref="D8:F8"/>
    <mergeCell ref="A6:H6"/>
    <mergeCell ref="H8:H9"/>
    <mergeCell ref="A8:A9"/>
    <mergeCell ref="B8:B9"/>
    <mergeCell ref="C8:C9"/>
    <mergeCell ref="G1:H1"/>
    <mergeCell ref="G2:H2"/>
    <mergeCell ref="G3:H3"/>
    <mergeCell ref="G4:H4"/>
    <mergeCell ref="G5:H5"/>
    <mergeCell ref="A11:H11"/>
    <mergeCell ref="A12:H12"/>
    <mergeCell ref="A13:A19"/>
    <mergeCell ref="A20:B20"/>
    <mergeCell ref="A21:A23"/>
    <mergeCell ref="A24:B24"/>
  </mergeCells>
  <phoneticPr fontId="3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2023-10-14T02:35:23Z</dcterms:modified>
</cp:coreProperties>
</file>