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F39" i="1" l="1"/>
  <c r="C39" i="1"/>
  <c r="F38" i="1"/>
  <c r="D38" i="1"/>
  <c r="C38" i="1"/>
  <c r="G37" i="1"/>
  <c r="F37" i="1"/>
  <c r="E37" i="1"/>
  <c r="E39" i="1" s="1"/>
  <c r="D37" i="1"/>
  <c r="D39" i="1" s="1"/>
  <c r="G32" i="1"/>
  <c r="G39" i="1" s="1"/>
  <c r="G23" i="1"/>
  <c r="F23" i="1"/>
  <c r="E23" i="1"/>
  <c r="E38" i="1" s="1"/>
  <c r="D23" i="1"/>
  <c r="G20" i="1"/>
  <c r="G38" i="1" s="1"/>
</calcChain>
</file>

<file path=xl/sharedStrings.xml><?xml version="1.0" encoding="utf-8"?>
<sst xmlns="http://schemas.openxmlformats.org/spreadsheetml/2006/main" count="58" uniqueCount="45">
  <si>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</si>
  <si>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</si>
  <si>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</si>
  <si>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</si>
  <si>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</si>
  <si>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</si>
  <si>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</si>
  <si>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</si>
  <si>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</si>
  <si>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</si>
  <si>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</si>
  <si>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</si>
  <si>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</si>
  <si>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</si>
  <si>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</si>
  <si>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</si>
  <si>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</si>
  <si>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</si>
  <si>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</si>
  <si>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</si>
  <si>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</si>
  <si>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</si>
  <si>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</si>
  <si>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</si>
  <si>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</si>
  <si>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</si>
  <si>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Полдник</t>
  </si>
  <si>
    <t>Итого за полдник:</t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</si>
  <si>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>(чай, молоко)</t>
    </r>
  </si>
  <si>
    <t>"16" отября 2023 г.</t>
  </si>
  <si>
    <t xml:space="preserve">Груша </t>
  </si>
  <si>
    <t>Напиток овсяный в п/у</t>
  </si>
  <si>
    <t>Неделя 3</t>
  </si>
  <si>
    <t>20/200/15</t>
  </si>
  <si>
    <t>День 8</t>
  </si>
  <si>
    <r>
      <t xml:space="preserve">Бульон с мясными фрикадельками и гренками </t>
    </r>
    <r>
      <rPr>
        <sz val="7"/>
        <color indexed="8"/>
        <rFont val="Times New Roman"/>
        <family val="1"/>
        <charset val="204"/>
      </rPr>
      <t>(фрикадельки мясные, морковь, лук репч., чеснок сух., приправа, соль йод.)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</si>
  <si>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</si>
  <si>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</si>
  <si>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>Напиток из шиповника (</t>
    </r>
    <r>
      <rPr>
        <sz val="6"/>
        <color indexed="8"/>
        <rFont val="Times New Roman"/>
        <family val="1"/>
        <charset val="204"/>
      </rPr>
      <t>шиповник, лимон, сахар-песок)</t>
    </r>
  </si>
  <si>
    <t>Кекс столичный (кондитерский цех)</t>
  </si>
  <si>
    <t>30/250/15</t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</si>
  <si>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55/65</t>
    </r>
  </si>
  <si>
    <r>
      <t>Кекс «Столичный» в капсуле</t>
    </r>
    <r>
      <rPr>
        <sz val="6"/>
        <color indexed="8"/>
        <rFont val="Times New Roman"/>
        <family val="1"/>
        <charset val="204"/>
      </rPr>
      <t>( мука, сахар, соль, масло сл, изюм, яйцо, сахарная пудра, масло подсолнечное)</t>
    </r>
  </si>
  <si>
    <t>Итого за день 8. Возрастная категория: 7-11 лет</t>
  </si>
  <si>
    <t>Итого за день 8.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</si>
</sst>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120" zoomScaleNormal="120" workbookViewId="0">
      <selection activeCell="A11" sqref="A11:XFD39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27" t="s">
        <v>12</v>
      </c>
      <c r="H1" s="27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27" t="s">
        <v>13</v>
      </c>
      <c r="H2" s="27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27" t="s">
        <v>14</v>
      </c>
      <c r="H3" s="27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27" t="s">
        <v>15</v>
      </c>
      <c r="H4" s="27"/>
      <c r="I4" s="2"/>
      <c r="J4" s="2"/>
      <c r="K4" s="2"/>
      <c r="L4" s="2"/>
      <c r="M4" s="2"/>
      <c r="N4" s="2"/>
      <c r="R4" s="2"/>
    </row>
    <row r="5" spans="1:18" x14ac:dyDescent="0.25">
      <c r="A5" s="1" t="s">
        <v>29</v>
      </c>
      <c r="B5" s="1"/>
      <c r="C5" s="2"/>
      <c r="D5" s="2"/>
      <c r="E5" s="2"/>
      <c r="F5" s="2"/>
      <c r="G5" s="27" t="s">
        <v>16</v>
      </c>
      <c r="H5" s="27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28" t="s">
        <v>17</v>
      </c>
      <c r="B6" s="28"/>
      <c r="C6" s="28"/>
      <c r="D6" s="28"/>
      <c r="E6" s="28"/>
      <c r="F6" s="28"/>
      <c r="G6" s="28"/>
      <c r="H6" s="28"/>
    </row>
    <row r="8" spans="1:18" x14ac:dyDescent="0.25">
      <c r="A8" s="25" t="s">
        <v>2</v>
      </c>
      <c r="B8" s="25" t="s">
        <v>0</v>
      </c>
      <c r="C8" s="25" t="s">
        <v>1</v>
      </c>
      <c r="D8" s="25" t="s">
        <v>3</v>
      </c>
      <c r="E8" s="25"/>
      <c r="F8" s="25"/>
      <c r="G8" s="16" t="s">
        <v>8</v>
      </c>
      <c r="H8" s="25" t="s">
        <v>7</v>
      </c>
    </row>
    <row r="9" spans="1:18" x14ac:dyDescent="0.25">
      <c r="A9" s="25"/>
      <c r="B9" s="25"/>
      <c r="C9" s="25"/>
      <c r="D9" s="16" t="s">
        <v>4</v>
      </c>
      <c r="E9" s="16" t="s">
        <v>5</v>
      </c>
      <c r="F9" s="16" t="s">
        <v>6</v>
      </c>
      <c r="G9" s="16" t="s">
        <v>9</v>
      </c>
      <c r="H9" s="25"/>
    </row>
    <row r="10" spans="1:18" x14ac:dyDescent="0.25">
      <c r="A10" s="43" t="s">
        <v>32</v>
      </c>
      <c r="B10" s="44"/>
      <c r="C10" s="45"/>
      <c r="D10" s="46"/>
      <c r="E10" s="46"/>
      <c r="F10" s="46"/>
      <c r="G10" s="46"/>
      <c r="H10" s="45"/>
    </row>
    <row r="11" spans="1:18" x14ac:dyDescent="0.25">
      <c r="A11" s="24" t="s">
        <v>34</v>
      </c>
      <c r="B11" s="24"/>
      <c r="C11" s="24"/>
      <c r="D11" s="24"/>
      <c r="E11" s="24"/>
      <c r="F11" s="24"/>
      <c r="G11" s="24"/>
      <c r="H11" s="24"/>
    </row>
    <row r="12" spans="1:18" ht="15.75" thickBot="1" x14ac:dyDescent="0.3">
      <c r="A12" s="26" t="s">
        <v>20</v>
      </c>
      <c r="B12" s="26"/>
      <c r="C12" s="26"/>
      <c r="D12" s="26"/>
      <c r="E12" s="26"/>
      <c r="F12" s="26"/>
      <c r="G12" s="26"/>
      <c r="H12" s="26"/>
    </row>
    <row r="13" spans="1:18" ht="34.5" thickBot="1" x14ac:dyDescent="0.3">
      <c r="A13" s="36" t="s">
        <v>24</v>
      </c>
      <c r="B13" s="17" t="s">
        <v>35</v>
      </c>
      <c r="C13" s="18" t="s">
        <v>33</v>
      </c>
      <c r="D13" s="41">
        <v>4.55</v>
      </c>
      <c r="E13" s="42">
        <v>4.63</v>
      </c>
      <c r="F13" s="42">
        <v>6.98</v>
      </c>
      <c r="G13" s="42">
        <v>87.85</v>
      </c>
      <c r="H13" s="42">
        <v>1079</v>
      </c>
    </row>
    <row r="14" spans="1:18" ht="26.25" thickBot="1" x14ac:dyDescent="0.3">
      <c r="A14" s="37"/>
      <c r="B14" s="19" t="s">
        <v>36</v>
      </c>
      <c r="C14" s="3">
        <v>120</v>
      </c>
      <c r="D14" s="22">
        <v>14.26</v>
      </c>
      <c r="E14" s="23">
        <v>16.68</v>
      </c>
      <c r="F14" s="23">
        <v>5.46</v>
      </c>
      <c r="G14" s="23">
        <v>228.95</v>
      </c>
      <c r="H14" s="23">
        <v>675</v>
      </c>
    </row>
    <row r="15" spans="1:18" ht="24" thickBot="1" x14ac:dyDescent="0.3">
      <c r="A15" s="37"/>
      <c r="B15" s="19" t="s">
        <v>37</v>
      </c>
      <c r="C15" s="3">
        <v>150</v>
      </c>
      <c r="D15" s="22">
        <v>5.42</v>
      </c>
      <c r="E15" s="23">
        <v>4.07</v>
      </c>
      <c r="F15" s="23">
        <v>31.8</v>
      </c>
      <c r="G15" s="23">
        <v>185.45</v>
      </c>
      <c r="H15" s="23">
        <v>307</v>
      </c>
    </row>
    <row r="16" spans="1:18" ht="15.75" thickBot="1" x14ac:dyDescent="0.3">
      <c r="A16" s="37"/>
      <c r="B16" s="19" t="s">
        <v>38</v>
      </c>
      <c r="C16" s="20">
        <v>200</v>
      </c>
      <c r="D16" s="22">
        <v>0.21</v>
      </c>
      <c r="E16" s="23">
        <v>7.0000000000000007E-2</v>
      </c>
      <c r="F16" s="23">
        <v>13.13</v>
      </c>
      <c r="G16" s="23">
        <v>53.99</v>
      </c>
      <c r="H16" s="23">
        <v>667</v>
      </c>
    </row>
    <row r="17" spans="1:8" ht="15.75" customHeight="1" thickBot="1" x14ac:dyDescent="0.3">
      <c r="A17" s="37"/>
      <c r="B17" s="19" t="s">
        <v>23</v>
      </c>
      <c r="C17" s="3">
        <v>25</v>
      </c>
      <c r="D17" s="22">
        <v>1.88</v>
      </c>
      <c r="E17" s="23">
        <v>0.25</v>
      </c>
      <c r="F17" s="23">
        <v>12.75</v>
      </c>
      <c r="G17" s="23">
        <v>60.75</v>
      </c>
      <c r="H17" s="23" t="s">
        <v>22</v>
      </c>
    </row>
    <row r="18" spans="1:8" ht="15.75" thickBot="1" x14ac:dyDescent="0.3">
      <c r="A18" s="37"/>
      <c r="B18" s="21" t="s">
        <v>25</v>
      </c>
      <c r="C18" s="3">
        <v>20</v>
      </c>
      <c r="D18" s="22">
        <v>1.32</v>
      </c>
      <c r="E18" s="23">
        <v>0.24</v>
      </c>
      <c r="F18" s="23">
        <v>7.92</v>
      </c>
      <c r="G18" s="23">
        <v>39.119999999999997</v>
      </c>
      <c r="H18" s="38"/>
    </row>
    <row r="19" spans="1:8" ht="15.75" thickBot="1" x14ac:dyDescent="0.3">
      <c r="A19" s="37"/>
      <c r="B19" s="21" t="s">
        <v>30</v>
      </c>
      <c r="C19" s="3">
        <v>138</v>
      </c>
      <c r="D19" s="22">
        <v>0.55000000000000004</v>
      </c>
      <c r="E19" s="23">
        <v>0.41</v>
      </c>
      <c r="F19" s="23">
        <v>14.21</v>
      </c>
      <c r="G19" s="23">
        <v>62.79</v>
      </c>
      <c r="H19" s="23"/>
    </row>
    <row r="20" spans="1:8" ht="15.75" thickBot="1" x14ac:dyDescent="0.3">
      <c r="A20" s="50" t="s">
        <v>10</v>
      </c>
      <c r="B20" s="51"/>
      <c r="C20" s="29">
        <v>888</v>
      </c>
      <c r="D20" s="29">
        <v>31.869999999999997</v>
      </c>
      <c r="E20" s="30">
        <v>30.77</v>
      </c>
      <c r="F20" s="30">
        <v>88.26</v>
      </c>
      <c r="G20" s="30">
        <f>SUM(G13:G19)</f>
        <v>718.89999999999986</v>
      </c>
      <c r="H20" s="30"/>
    </row>
    <row r="21" spans="1:8" ht="15" customHeight="1" thickBot="1" x14ac:dyDescent="0.3">
      <c r="A21" s="25" t="s">
        <v>26</v>
      </c>
      <c r="B21" s="12" t="s">
        <v>39</v>
      </c>
      <c r="C21" s="47">
        <v>60</v>
      </c>
      <c r="D21" s="48">
        <v>2.85</v>
      </c>
      <c r="E21" s="47">
        <v>9</v>
      </c>
      <c r="F21" s="47">
        <v>23</v>
      </c>
      <c r="G21" s="47">
        <v>156.4</v>
      </c>
      <c r="H21" s="47">
        <v>137</v>
      </c>
    </row>
    <row r="22" spans="1:8" ht="15.75" thickBot="1" x14ac:dyDescent="0.3">
      <c r="A22" s="25"/>
      <c r="B22" s="13" t="s">
        <v>31</v>
      </c>
      <c r="C22" s="14">
        <v>200</v>
      </c>
      <c r="D22" s="49">
        <v>2</v>
      </c>
      <c r="E22" s="14">
        <v>6.4</v>
      </c>
      <c r="F22" s="14">
        <v>19</v>
      </c>
      <c r="G22" s="14">
        <v>140</v>
      </c>
      <c r="H22" s="14"/>
    </row>
    <row r="23" spans="1:8" x14ac:dyDescent="0.25">
      <c r="A23" s="34" t="s">
        <v>27</v>
      </c>
      <c r="B23" s="52"/>
      <c r="C23" s="53">
        <v>260</v>
      </c>
      <c r="D23" s="54">
        <f>SUM(D21:D22)</f>
        <v>4.8499999999999996</v>
      </c>
      <c r="E23" s="54">
        <f>SUM(E21:E22)</f>
        <v>15.4</v>
      </c>
      <c r="F23" s="54">
        <f>SUM(F21:F22)</f>
        <v>42</v>
      </c>
      <c r="G23" s="54">
        <f>SUM(G21:G22)</f>
        <v>296.39999999999998</v>
      </c>
      <c r="H23" s="55"/>
    </row>
    <row r="24" spans="1:8" ht="15.75" thickBot="1" x14ac:dyDescent="0.3">
      <c r="A24" s="26" t="s">
        <v>21</v>
      </c>
      <c r="B24" s="26"/>
      <c r="C24" s="26"/>
      <c r="D24" s="26"/>
      <c r="E24" s="26"/>
      <c r="F24" s="26"/>
      <c r="G24" s="26"/>
      <c r="H24" s="26"/>
    </row>
    <row r="25" spans="1:8" ht="34.5" thickBot="1" x14ac:dyDescent="0.3">
      <c r="A25" s="36" t="s">
        <v>24</v>
      </c>
      <c r="B25" s="17" t="s">
        <v>35</v>
      </c>
      <c r="C25" s="18" t="s">
        <v>40</v>
      </c>
      <c r="D25" s="41">
        <v>5.71</v>
      </c>
      <c r="E25" s="42">
        <v>5.82</v>
      </c>
      <c r="F25" s="42">
        <v>8.77</v>
      </c>
      <c r="G25" s="42">
        <v>110.28</v>
      </c>
      <c r="H25" s="42">
        <v>1079</v>
      </c>
    </row>
    <row r="26" spans="1:8" ht="26.25" thickBot="1" x14ac:dyDescent="0.3">
      <c r="A26" s="37"/>
      <c r="B26" s="19" t="s">
        <v>41</v>
      </c>
      <c r="C26" s="3">
        <v>120</v>
      </c>
      <c r="D26" s="22">
        <v>14.26</v>
      </c>
      <c r="E26" s="23">
        <v>16.68</v>
      </c>
      <c r="F26" s="23">
        <v>5.46</v>
      </c>
      <c r="G26" s="23">
        <v>228.95</v>
      </c>
      <c r="H26" s="23">
        <v>675</v>
      </c>
    </row>
    <row r="27" spans="1:8" ht="24" thickBot="1" x14ac:dyDescent="0.3">
      <c r="A27" s="37"/>
      <c r="B27" s="19" t="s">
        <v>37</v>
      </c>
      <c r="C27" s="3">
        <v>200</v>
      </c>
      <c r="D27" s="22">
        <v>7.22</v>
      </c>
      <c r="E27" s="23">
        <v>5.42</v>
      </c>
      <c r="F27" s="23">
        <v>42.4</v>
      </c>
      <c r="G27" s="23">
        <v>247.26</v>
      </c>
      <c r="H27" s="23">
        <v>307</v>
      </c>
    </row>
    <row r="28" spans="1:8" ht="15.75" customHeight="1" thickBot="1" x14ac:dyDescent="0.3">
      <c r="A28" s="37"/>
      <c r="B28" s="19" t="s">
        <v>38</v>
      </c>
      <c r="C28" s="20">
        <v>200</v>
      </c>
      <c r="D28" s="22">
        <v>0.21</v>
      </c>
      <c r="E28" s="23">
        <v>7.0000000000000007E-2</v>
      </c>
      <c r="F28" s="23">
        <v>13.13</v>
      </c>
      <c r="G28" s="23">
        <v>53.99</v>
      </c>
      <c r="H28" s="23">
        <v>667</v>
      </c>
    </row>
    <row r="29" spans="1:8" ht="15.75" thickBot="1" x14ac:dyDescent="0.3">
      <c r="A29" s="37"/>
      <c r="B29" s="19" t="s">
        <v>23</v>
      </c>
      <c r="C29" s="3">
        <v>25</v>
      </c>
      <c r="D29" s="22">
        <v>1.88</v>
      </c>
      <c r="E29" s="23">
        <v>0.25</v>
      </c>
      <c r="F29" s="23">
        <v>12.75</v>
      </c>
      <c r="G29" s="23">
        <v>60.75</v>
      </c>
      <c r="H29" s="23" t="s">
        <v>22</v>
      </c>
    </row>
    <row r="30" spans="1:8" ht="15.75" thickBot="1" x14ac:dyDescent="0.3">
      <c r="A30" s="37"/>
      <c r="B30" s="21" t="s">
        <v>25</v>
      </c>
      <c r="C30" s="3">
        <v>20</v>
      </c>
      <c r="D30" s="22">
        <v>1.32</v>
      </c>
      <c r="E30" s="23">
        <v>0.24</v>
      </c>
      <c r="F30" s="23">
        <v>7.92</v>
      </c>
      <c r="G30" s="23">
        <v>39.119999999999997</v>
      </c>
      <c r="H30" s="38"/>
    </row>
    <row r="31" spans="1:8" ht="15.75" thickBot="1" x14ac:dyDescent="0.3">
      <c r="A31" s="37"/>
      <c r="B31" s="21" t="s">
        <v>30</v>
      </c>
      <c r="C31" s="3">
        <v>147</v>
      </c>
      <c r="D31" s="22">
        <v>0.59</v>
      </c>
      <c r="E31" s="23">
        <v>0.44</v>
      </c>
      <c r="F31" s="23">
        <v>15.14</v>
      </c>
      <c r="G31" s="23">
        <v>66.89</v>
      </c>
      <c r="H31" s="23"/>
    </row>
    <row r="32" spans="1:8" ht="15.75" thickBot="1" x14ac:dyDescent="0.3">
      <c r="A32" s="50" t="s">
        <v>10</v>
      </c>
      <c r="B32" s="51"/>
      <c r="C32" s="29">
        <v>1007</v>
      </c>
      <c r="D32" s="29">
        <v>31.869999999999997</v>
      </c>
      <c r="E32" s="30">
        <v>30.77</v>
      </c>
      <c r="F32" s="30">
        <v>88.26</v>
      </c>
      <c r="G32" s="30">
        <f>SUM(G25:G31)</f>
        <v>807.24</v>
      </c>
      <c r="H32" s="30"/>
    </row>
    <row r="33" spans="1:8" ht="15.75" thickBot="1" x14ac:dyDescent="0.3">
      <c r="A33" s="39"/>
      <c r="B33" s="40"/>
      <c r="C33" s="30"/>
      <c r="D33" s="29"/>
      <c r="E33" s="30"/>
      <c r="F33" s="30"/>
      <c r="G33" s="30"/>
      <c r="H33" s="30"/>
    </row>
    <row r="34" spans="1:8" ht="20.25" thickBot="1" x14ac:dyDescent="0.3">
      <c r="A34" s="33" t="s">
        <v>26</v>
      </c>
      <c r="B34" s="12" t="s">
        <v>42</v>
      </c>
      <c r="C34" s="47">
        <v>60</v>
      </c>
      <c r="D34" s="8">
        <v>3.6</v>
      </c>
      <c r="E34" s="9">
        <v>13.6</v>
      </c>
      <c r="F34" s="9">
        <v>36.5</v>
      </c>
      <c r="G34" s="9">
        <v>283</v>
      </c>
      <c r="H34" s="9">
        <v>137</v>
      </c>
    </row>
    <row r="35" spans="1:8" ht="15.75" thickBot="1" x14ac:dyDescent="0.3">
      <c r="A35" s="33"/>
      <c r="B35" s="13" t="s">
        <v>28</v>
      </c>
      <c r="C35" s="14">
        <v>180</v>
      </c>
      <c r="D35" s="10">
        <v>1.22</v>
      </c>
      <c r="E35" s="11">
        <v>1.27</v>
      </c>
      <c r="F35" s="11">
        <v>1.93</v>
      </c>
      <c r="G35" s="11">
        <v>24.02</v>
      </c>
      <c r="H35" s="11">
        <v>603</v>
      </c>
    </row>
    <row r="36" spans="1:8" ht="15.75" thickBot="1" x14ac:dyDescent="0.3">
      <c r="A36" s="33"/>
      <c r="B36" s="13" t="s">
        <v>31</v>
      </c>
      <c r="C36" s="14">
        <v>200</v>
      </c>
      <c r="D36" s="10">
        <v>2</v>
      </c>
      <c r="E36" s="11">
        <v>6.4</v>
      </c>
      <c r="F36" s="11">
        <v>19</v>
      </c>
      <c r="G36" s="11">
        <v>140</v>
      </c>
      <c r="H36" s="11"/>
    </row>
    <row r="37" spans="1:8" x14ac:dyDescent="0.25">
      <c r="A37" s="34" t="s">
        <v>27</v>
      </c>
      <c r="B37" s="51"/>
      <c r="C37" s="56">
        <v>420</v>
      </c>
      <c r="D37" s="56">
        <f>SUM(D34:D36)</f>
        <v>6.82</v>
      </c>
      <c r="E37" s="56">
        <f>SUM(E34:E36)</f>
        <v>21.27</v>
      </c>
      <c r="F37" s="56">
        <f>SUM(F34:F36)</f>
        <v>57.43</v>
      </c>
      <c r="G37" s="56">
        <f>SUM(G34:G36)</f>
        <v>447.02</v>
      </c>
      <c r="H37" s="4"/>
    </row>
    <row r="38" spans="1:8" x14ac:dyDescent="0.25">
      <c r="A38" s="15" t="s">
        <v>43</v>
      </c>
      <c r="B38" s="35"/>
      <c r="C38" s="31">
        <f>C20+C23</f>
        <v>1148</v>
      </c>
      <c r="D38" s="31">
        <f>D20+D23</f>
        <v>36.72</v>
      </c>
      <c r="E38" s="31">
        <f>E20+E23</f>
        <v>46.17</v>
      </c>
      <c r="F38" s="31">
        <f>F20+F23</f>
        <v>130.26</v>
      </c>
      <c r="G38" s="31">
        <f>G20+G23</f>
        <v>1015.2999999999998</v>
      </c>
      <c r="H38" s="32"/>
    </row>
    <row r="39" spans="1:8" x14ac:dyDescent="0.25">
      <c r="A39" s="5" t="s">
        <v>44</v>
      </c>
      <c r="B39" s="15"/>
      <c r="C39" s="6">
        <f>C32+C37</f>
        <v>1427</v>
      </c>
      <c r="D39" s="6">
        <f>D32+D37</f>
        <v>38.69</v>
      </c>
      <c r="E39" s="6">
        <f>E32+E37</f>
        <v>52.04</v>
      </c>
      <c r="F39" s="6">
        <f>F32+F37</f>
        <v>145.69</v>
      </c>
      <c r="G39" s="6">
        <f>G32+G37</f>
        <v>1254.26</v>
      </c>
      <c r="H39" s="7"/>
    </row>
  </sheetData>
  <mergeCells count="18">
    <mergeCell ref="A21:A22"/>
    <mergeCell ref="A34:A36"/>
    <mergeCell ref="D8:F8"/>
    <mergeCell ref="A6:H6"/>
    <mergeCell ref="H8:H9"/>
    <mergeCell ref="A8:A9"/>
    <mergeCell ref="B8:B9"/>
    <mergeCell ref="C8:C9"/>
    <mergeCell ref="G1:H1"/>
    <mergeCell ref="G2:H2"/>
    <mergeCell ref="G3:H3"/>
    <mergeCell ref="G4:H4"/>
    <mergeCell ref="G5:H5"/>
    <mergeCell ref="A24:H24"/>
    <mergeCell ref="A25:A31"/>
    <mergeCell ref="A11:H11"/>
    <mergeCell ref="A12:H12"/>
    <mergeCell ref="A13:A19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2023-10-14T02:36:15Z</dcterms:modified>
</cp:coreProperties>
</file>