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D38" i="1"/>
  <c r="C38" i="1"/>
  <c r="G37" i="1"/>
  <c r="F37" i="1"/>
  <c r="E37" i="1"/>
  <c r="D37" i="1"/>
  <c r="G33" i="1"/>
  <c r="G39" i="1" s="1"/>
  <c r="F33" i="1"/>
  <c r="F39" i="1" s="1"/>
  <c r="E33" i="1"/>
  <c r="E39" i="1" s="1"/>
  <c r="D33" i="1"/>
  <c r="D39" i="1" s="1"/>
  <c r="G24" i="1"/>
  <c r="G20" i="1"/>
  <c r="G38" i="1" s="1"/>
  <c r="F20" i="1"/>
  <c r="F38" i="1" s="1"/>
  <c r="E20" i="1"/>
  <c r="E38" i="1" s="1"/>
  <c r="D20" i="1"/>
</calcChain>
</file>

<file path=xl/sharedStrings.xml><?xml version="1.0" encoding="utf-8"?>
<sst xmlns="http://schemas.openxmlformats.org/spreadsheetml/2006/main" count="67" uniqueCount="48">
  <si>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</si>
  <si>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</si>
  <si>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</si>
  <si>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</si>
  <si>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</si>
  <si>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</si>
  <si>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</si>
  <si>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</si>
  <si>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</si>
  <si>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</si>
  <si>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</si>
  <si>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</si>
  <si>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</si>
  <si>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</si>
  <si>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</si>
  <si>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</si>
  <si>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</si>
  <si>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</si>
  <si>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</si>
  <si>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</si>
  <si>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</si>
  <si>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</si>
  <si>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</si>
  <si>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</si>
  <si>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</si>
  <si>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</si>
  <si>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</si>
  <si>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</si>
  <si>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День 10</t>
  </si>
  <si>
    <t>8/998</t>
  </si>
  <si>
    <t>225/370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</si>
  <si>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</si>
  <si>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 xml:space="preserve">Банан </t>
  </si>
  <si>
    <t>30/250</t>
  </si>
  <si>
    <t xml:space="preserve">Банан  </t>
  </si>
  <si>
    <t>Итого за день 10. Возрастная категория: 7-11 лет</t>
  </si>
  <si>
    <t>Итого за день 10. Возрастная категория: 12 лет и старше</t>
  </si>
  <si>
    <t>"16" отября 2023 г.</t>
  </si>
  <si>
    <t>200/4</t>
  </si>
  <si>
    <t>Неделя 3</t>
  </si>
  <si>
    <t>20/200</t>
  </si>
  <si>
    <r>
      <t xml:space="preserve">Щи по - уральски  с фаршем </t>
    </r>
    <r>
      <rPr>
        <sz val="6"/>
        <color indexed="8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</si>
  <si>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r>
      <t xml:space="preserve">Котлета Незнайка с соусом крас. основным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</si>
  <si>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</si>
  <si>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</si>
  <si>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</si>
  <si>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r>
      <t xml:space="preserve">Булочка «Три лепестка»" </t>
    </r>
    <r>
      <rPr>
        <sz val="6"/>
        <color indexed="8"/>
        <rFont val="Times New Roman"/>
        <family val="1"/>
        <charset val="204"/>
      </rPr>
      <t>(дрожжи, мука ,молоко, яйцо, соль йод., масло слив., масло раст.)</t>
    </r>
  </si>
  <si>
    <r>
      <t xml:space="preserve">Булочка «Три лепестка»" </t>
    </r>
    <r>
      <rPr>
        <sz val="8"/>
        <color indexed="8"/>
        <rFont val="Times New Roman"/>
        <family val="1"/>
        <charset val="204"/>
      </rPr>
      <t>(дрожжи, мука ,молоко, яйцо, соль йод., масло слив.,, масло раст.)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</si>
</sst>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N15" sqref="N1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32" t="s">
        <v>12</v>
      </c>
      <c r="H1" s="32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32" t="s">
        <v>13</v>
      </c>
      <c r="H2" s="32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32" t="s">
        <v>14</v>
      </c>
      <c r="H3" s="32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32" t="s">
        <v>15</v>
      </c>
      <c r="H4" s="32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32" t="s">
        <v>16</v>
      </c>
      <c r="H5" s="3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3" t="s">
        <v>17</v>
      </c>
      <c r="B6" s="33"/>
      <c r="C6" s="33"/>
      <c r="D6" s="33"/>
      <c r="E6" s="33"/>
      <c r="F6" s="33"/>
      <c r="G6" s="33"/>
      <c r="H6" s="33"/>
    </row>
    <row r="8" spans="1:18" x14ac:dyDescent="0.25">
      <c r="A8" s="26" t="s">
        <v>2</v>
      </c>
      <c r="B8" s="26" t="s">
        <v>0</v>
      </c>
      <c r="C8" s="26" t="s">
        <v>1</v>
      </c>
      <c r="D8" s="26" t="s">
        <v>3</v>
      </c>
      <c r="E8" s="26"/>
      <c r="F8" s="26"/>
      <c r="G8" s="13" t="s">
        <v>8</v>
      </c>
      <c r="H8" s="26" t="s">
        <v>7</v>
      </c>
    </row>
    <row r="9" spans="1:18" x14ac:dyDescent="0.25">
      <c r="A9" s="26"/>
      <c r="B9" s="26"/>
      <c r="C9" s="26"/>
      <c r="D9" s="13" t="s">
        <v>4</v>
      </c>
      <c r="E9" s="13" t="s">
        <v>5</v>
      </c>
      <c r="F9" s="13" t="s">
        <v>6</v>
      </c>
      <c r="G9" s="13" t="s">
        <v>9</v>
      </c>
      <c r="H9" s="26"/>
    </row>
    <row r="10" spans="1:18" x14ac:dyDescent="0.25">
      <c r="A10" s="41" t="s">
        <v>39</v>
      </c>
      <c r="B10" s="42"/>
      <c r="C10" s="43"/>
      <c r="D10" s="44"/>
      <c r="E10" s="44"/>
      <c r="F10" s="44"/>
      <c r="G10" s="44"/>
      <c r="H10" s="43"/>
    </row>
    <row r="11" spans="1:18" x14ac:dyDescent="0.25">
      <c r="A11" s="25" t="s">
        <v>28</v>
      </c>
      <c r="B11" s="25"/>
      <c r="C11" s="25"/>
      <c r="D11" s="25"/>
      <c r="E11" s="25"/>
      <c r="F11" s="25"/>
      <c r="G11" s="25"/>
      <c r="H11" s="25"/>
    </row>
    <row r="12" spans="1:18" ht="15.75" thickBot="1" x14ac:dyDescent="0.3">
      <c r="A12" s="29" t="s">
        <v>20</v>
      </c>
      <c r="B12" s="31"/>
      <c r="C12" s="31"/>
      <c r="D12" s="31"/>
      <c r="E12" s="31"/>
      <c r="F12" s="31"/>
      <c r="G12" s="31"/>
      <c r="H12" s="31"/>
    </row>
    <row r="13" spans="1:18" ht="30" thickBot="1" x14ac:dyDescent="0.3">
      <c r="A13" s="26" t="s">
        <v>24</v>
      </c>
      <c r="B13" s="14" t="s">
        <v>41</v>
      </c>
      <c r="C13" s="15" t="s">
        <v>40</v>
      </c>
      <c r="D13" s="36">
        <v>4.74</v>
      </c>
      <c r="E13" s="37">
        <v>6.4</v>
      </c>
      <c r="F13" s="37">
        <v>5.59</v>
      </c>
      <c r="G13" s="38">
        <v>98.92</v>
      </c>
      <c r="H13" s="37" t="s">
        <v>29</v>
      </c>
    </row>
    <row r="14" spans="1:18" ht="34.5" thickBot="1" x14ac:dyDescent="0.3">
      <c r="A14" s="26"/>
      <c r="B14" s="16" t="s">
        <v>42</v>
      </c>
      <c r="C14" s="17">
        <v>110</v>
      </c>
      <c r="D14" s="21">
        <v>12.54</v>
      </c>
      <c r="E14" s="22">
        <v>18.670000000000002</v>
      </c>
      <c r="F14" s="22">
        <v>14.16</v>
      </c>
      <c r="G14" s="22">
        <v>274.83</v>
      </c>
      <c r="H14" s="22" t="s">
        <v>30</v>
      </c>
    </row>
    <row r="15" spans="1:18" ht="21.75" thickBot="1" x14ac:dyDescent="0.3">
      <c r="A15" s="26"/>
      <c r="B15" s="16" t="s">
        <v>43</v>
      </c>
      <c r="C15" s="17">
        <v>150</v>
      </c>
      <c r="D15" s="39">
        <v>6.2</v>
      </c>
      <c r="E15" s="40">
        <v>4.74</v>
      </c>
      <c r="F15" s="40">
        <v>37.979999999999997</v>
      </c>
      <c r="G15" s="40">
        <v>212.36</v>
      </c>
      <c r="H15" s="22">
        <v>632</v>
      </c>
    </row>
    <row r="16" spans="1:18" ht="15.75" thickBot="1" x14ac:dyDescent="0.3">
      <c r="A16" s="26"/>
      <c r="B16" s="16" t="s">
        <v>44</v>
      </c>
      <c r="C16" s="17" t="s">
        <v>38</v>
      </c>
      <c r="D16" s="21">
        <v>0.04</v>
      </c>
      <c r="E16" s="22">
        <v>0</v>
      </c>
      <c r="F16" s="22">
        <v>9.19</v>
      </c>
      <c r="G16" s="22">
        <v>36.92</v>
      </c>
      <c r="H16" s="22">
        <v>431</v>
      </c>
    </row>
    <row r="17" spans="1:8" ht="15.75" thickBot="1" x14ac:dyDescent="0.3">
      <c r="A17" s="26"/>
      <c r="B17" s="18" t="s">
        <v>23</v>
      </c>
      <c r="C17" s="17">
        <v>24</v>
      </c>
      <c r="D17" s="21">
        <v>1.8</v>
      </c>
      <c r="E17" s="22">
        <v>0.24</v>
      </c>
      <c r="F17" s="22">
        <v>12.24</v>
      </c>
      <c r="G17" s="22">
        <v>58.32</v>
      </c>
      <c r="H17" s="22" t="s">
        <v>22</v>
      </c>
    </row>
    <row r="18" spans="1:8" ht="15.75" thickBot="1" x14ac:dyDescent="0.3">
      <c r="A18" s="26"/>
      <c r="B18" s="18" t="s">
        <v>25</v>
      </c>
      <c r="C18" s="3">
        <v>20</v>
      </c>
      <c r="D18" s="21">
        <v>1.32</v>
      </c>
      <c r="E18" s="22">
        <v>0.24</v>
      </c>
      <c r="F18" s="22">
        <v>7.92</v>
      </c>
      <c r="G18" s="22">
        <v>39.119999999999997</v>
      </c>
      <c r="H18" s="22" t="s">
        <v>22</v>
      </c>
    </row>
    <row r="19" spans="1:8" ht="15.75" thickBot="1" x14ac:dyDescent="0.3">
      <c r="A19" s="26"/>
      <c r="B19" s="18" t="s">
        <v>45</v>
      </c>
      <c r="C19" s="17">
        <v>200</v>
      </c>
      <c r="D19" s="21">
        <v>2</v>
      </c>
      <c r="E19" s="22">
        <v>6.4</v>
      </c>
      <c r="F19" s="22">
        <v>19</v>
      </c>
      <c r="G19" s="22">
        <v>140</v>
      </c>
      <c r="H19" s="48"/>
    </row>
    <row r="20" spans="1:8" ht="15.75" customHeight="1" thickBot="1" x14ac:dyDescent="0.3">
      <c r="A20" s="27" t="s">
        <v>10</v>
      </c>
      <c r="B20" s="27"/>
      <c r="C20" s="34">
        <v>928</v>
      </c>
      <c r="D20" s="35">
        <f>SUM(D13:D19)</f>
        <v>28.64</v>
      </c>
      <c r="E20" s="35">
        <f>SUM(E13:E19)</f>
        <v>36.69</v>
      </c>
      <c r="F20" s="35">
        <f>SUM(F13:F19)</f>
        <v>106.08</v>
      </c>
      <c r="G20" s="35">
        <f>SUM(G13:G19)</f>
        <v>860.47</v>
      </c>
      <c r="H20" s="35"/>
    </row>
    <row r="21" spans="1:8" ht="20.25" thickBot="1" x14ac:dyDescent="0.3">
      <c r="A21" s="28" t="s">
        <v>26</v>
      </c>
      <c r="B21" s="8" t="s">
        <v>46</v>
      </c>
      <c r="C21" s="12">
        <v>100</v>
      </c>
      <c r="D21" s="46">
        <v>7.99</v>
      </c>
      <c r="E21" s="45">
        <v>8.15</v>
      </c>
      <c r="F21" s="45">
        <v>54.47</v>
      </c>
      <c r="G21" s="45">
        <v>323.13</v>
      </c>
      <c r="H21" s="45">
        <v>327</v>
      </c>
    </row>
    <row r="22" spans="1:8" ht="15.75" thickBot="1" x14ac:dyDescent="0.3">
      <c r="A22" s="28"/>
      <c r="B22" s="9" t="s">
        <v>31</v>
      </c>
      <c r="C22" s="10">
        <v>200</v>
      </c>
      <c r="D22" s="47">
        <v>1.36</v>
      </c>
      <c r="E22" s="10">
        <v>1.41</v>
      </c>
      <c r="F22" s="10">
        <v>2.14</v>
      </c>
      <c r="G22" s="10">
        <v>26.69</v>
      </c>
      <c r="H22" s="10">
        <v>603</v>
      </c>
    </row>
    <row r="23" spans="1:8" ht="15" customHeight="1" thickBot="1" x14ac:dyDescent="0.3">
      <c r="A23" s="26"/>
      <c r="B23" s="20" t="s">
        <v>32</v>
      </c>
      <c r="C23" s="10">
        <v>223</v>
      </c>
      <c r="D23" s="47">
        <v>2.0099999999999998</v>
      </c>
      <c r="E23" s="10">
        <v>0.67</v>
      </c>
      <c r="F23" s="10">
        <v>28.1</v>
      </c>
      <c r="G23" s="10">
        <v>126.44</v>
      </c>
      <c r="H23" s="10"/>
    </row>
    <row r="24" spans="1:8" x14ac:dyDescent="0.25">
      <c r="A24" s="24" t="s">
        <v>27</v>
      </c>
      <c r="B24" s="24"/>
      <c r="C24" s="7">
        <v>523</v>
      </c>
      <c r="D24" s="19">
        <v>8.35</v>
      </c>
      <c r="E24" s="19">
        <v>11.55</v>
      </c>
      <c r="F24" s="19">
        <v>42.37</v>
      </c>
      <c r="G24" s="19">
        <f>SUM(G21:G23)</f>
        <v>476.26</v>
      </c>
      <c r="H24" s="19"/>
    </row>
    <row r="25" spans="1:8" ht="15.75" thickBot="1" x14ac:dyDescent="0.3">
      <c r="A25" s="29" t="s">
        <v>21</v>
      </c>
      <c r="B25" s="30"/>
      <c r="C25" s="31"/>
      <c r="D25" s="31"/>
      <c r="E25" s="31"/>
      <c r="F25" s="31"/>
      <c r="G25" s="31"/>
      <c r="H25" s="31"/>
    </row>
    <row r="26" spans="1:8" ht="30" thickBot="1" x14ac:dyDescent="0.3">
      <c r="A26" s="26" t="s">
        <v>24</v>
      </c>
      <c r="B26" s="14" t="s">
        <v>41</v>
      </c>
      <c r="C26" s="15" t="s">
        <v>33</v>
      </c>
      <c r="D26" s="36">
        <v>6.03</v>
      </c>
      <c r="E26" s="37">
        <v>8.15</v>
      </c>
      <c r="F26" s="37">
        <v>7.11</v>
      </c>
      <c r="G26" s="38">
        <v>125.89</v>
      </c>
      <c r="H26" s="37" t="s">
        <v>29</v>
      </c>
    </row>
    <row r="27" spans="1:8" ht="34.5" thickBot="1" x14ac:dyDescent="0.3">
      <c r="A27" s="26"/>
      <c r="B27" s="16" t="s">
        <v>42</v>
      </c>
      <c r="C27" s="17">
        <v>110</v>
      </c>
      <c r="D27" s="21">
        <v>12.54</v>
      </c>
      <c r="E27" s="22">
        <v>18.670000000000002</v>
      </c>
      <c r="F27" s="22">
        <v>14.16</v>
      </c>
      <c r="G27" s="22">
        <v>274.83</v>
      </c>
      <c r="H27" s="22" t="s">
        <v>30</v>
      </c>
    </row>
    <row r="28" spans="1:8" ht="21.75" thickBot="1" x14ac:dyDescent="0.3">
      <c r="A28" s="26"/>
      <c r="B28" s="16" t="s">
        <v>43</v>
      </c>
      <c r="C28" s="17">
        <v>200</v>
      </c>
      <c r="D28" s="39">
        <v>8.26</v>
      </c>
      <c r="E28" s="40">
        <v>6.32</v>
      </c>
      <c r="F28" s="40">
        <v>50.64</v>
      </c>
      <c r="G28" s="40">
        <v>282.48</v>
      </c>
      <c r="H28" s="22">
        <v>632</v>
      </c>
    </row>
    <row r="29" spans="1:8" ht="15.75" thickBot="1" x14ac:dyDescent="0.3">
      <c r="A29" s="26"/>
      <c r="B29" s="16" t="s">
        <v>44</v>
      </c>
      <c r="C29" s="17" t="s">
        <v>38</v>
      </c>
      <c r="D29" s="21">
        <v>0.04</v>
      </c>
      <c r="E29" s="22">
        <v>0</v>
      </c>
      <c r="F29" s="22">
        <v>9.19</v>
      </c>
      <c r="G29" s="22">
        <v>36.92</v>
      </c>
      <c r="H29" s="22">
        <v>431</v>
      </c>
    </row>
    <row r="30" spans="1:8" ht="15.75" customHeight="1" thickBot="1" x14ac:dyDescent="0.3">
      <c r="A30" s="26"/>
      <c r="B30" s="18" t="s">
        <v>23</v>
      </c>
      <c r="C30" s="17">
        <v>33</v>
      </c>
      <c r="D30" s="21">
        <v>2.48</v>
      </c>
      <c r="E30" s="22">
        <v>0.33</v>
      </c>
      <c r="F30" s="22">
        <v>16.829999999999998</v>
      </c>
      <c r="G30" s="22">
        <v>80.19</v>
      </c>
      <c r="H30" s="22" t="s">
        <v>22</v>
      </c>
    </row>
    <row r="31" spans="1:8" ht="15.75" thickBot="1" x14ac:dyDescent="0.3">
      <c r="A31" s="26"/>
      <c r="B31" s="18" t="s">
        <v>25</v>
      </c>
      <c r="C31" s="3">
        <v>30</v>
      </c>
      <c r="D31" s="21">
        <v>1.98</v>
      </c>
      <c r="E31" s="22">
        <v>0.36</v>
      </c>
      <c r="F31" s="22">
        <v>11.88</v>
      </c>
      <c r="G31" s="22">
        <v>58.68</v>
      </c>
      <c r="H31" s="22" t="s">
        <v>22</v>
      </c>
    </row>
    <row r="32" spans="1:8" ht="15.75" thickBot="1" x14ac:dyDescent="0.3">
      <c r="A32" s="26"/>
      <c r="B32" s="18" t="s">
        <v>45</v>
      </c>
      <c r="C32" s="17">
        <v>200</v>
      </c>
      <c r="D32" s="21">
        <v>2</v>
      </c>
      <c r="E32" s="22">
        <v>6.4</v>
      </c>
      <c r="F32" s="22">
        <v>19</v>
      </c>
      <c r="G32" s="22">
        <v>140</v>
      </c>
      <c r="H32" s="48"/>
    </row>
    <row r="33" spans="1:8" ht="15.75" thickBot="1" x14ac:dyDescent="0.3">
      <c r="A33" s="27" t="s">
        <v>10</v>
      </c>
      <c r="B33" s="27"/>
      <c r="C33" s="34">
        <v>1057</v>
      </c>
      <c r="D33" s="35">
        <f>SUM(D26:D32)</f>
        <v>33.33</v>
      </c>
      <c r="E33" s="35">
        <f>SUM(E26:E32)</f>
        <v>40.229999999999997</v>
      </c>
      <c r="F33" s="35">
        <f>SUM(F26:F32)</f>
        <v>128.81</v>
      </c>
      <c r="G33" s="35">
        <f>SUM(G26:G32)</f>
        <v>998.9899999999999</v>
      </c>
      <c r="H33" s="35"/>
    </row>
    <row r="34" spans="1:8" ht="23.25" thickBot="1" x14ac:dyDescent="0.3">
      <c r="A34" s="28" t="s">
        <v>26</v>
      </c>
      <c r="B34" s="8" t="s">
        <v>47</v>
      </c>
      <c r="C34" s="12">
        <v>100</v>
      </c>
      <c r="D34" s="46">
        <v>7.99</v>
      </c>
      <c r="E34" s="45">
        <v>8.15</v>
      </c>
      <c r="F34" s="45">
        <v>54.47</v>
      </c>
      <c r="G34" s="45">
        <v>323.13</v>
      </c>
      <c r="H34" s="45">
        <v>327</v>
      </c>
    </row>
    <row r="35" spans="1:8" ht="15.75" thickBot="1" x14ac:dyDescent="0.3">
      <c r="A35" s="28"/>
      <c r="B35" s="9" t="s">
        <v>31</v>
      </c>
      <c r="C35" s="10">
        <v>200</v>
      </c>
      <c r="D35" s="47">
        <v>1.36</v>
      </c>
      <c r="E35" s="10">
        <v>1.41</v>
      </c>
      <c r="F35" s="10">
        <v>2.14</v>
      </c>
      <c r="G35" s="10">
        <v>26.69</v>
      </c>
      <c r="H35" s="10">
        <v>603</v>
      </c>
    </row>
    <row r="36" spans="1:8" ht="15.75" thickBot="1" x14ac:dyDescent="0.3">
      <c r="A36" s="26"/>
      <c r="B36" s="20" t="s">
        <v>34</v>
      </c>
      <c r="C36" s="10">
        <v>254</v>
      </c>
      <c r="D36" s="47">
        <v>2.29</v>
      </c>
      <c r="E36" s="10">
        <v>0.76</v>
      </c>
      <c r="F36" s="10">
        <v>32</v>
      </c>
      <c r="G36" s="10">
        <v>144.02000000000001</v>
      </c>
      <c r="H36" s="10"/>
    </row>
    <row r="37" spans="1:8" x14ac:dyDescent="0.25">
      <c r="A37" s="24" t="s">
        <v>27</v>
      </c>
      <c r="B37" s="24"/>
      <c r="C37" s="7">
        <v>554</v>
      </c>
      <c r="D37" s="19">
        <f>SUM(D34:D36)</f>
        <v>11.64</v>
      </c>
      <c r="E37" s="19">
        <f>SUM(E34:E36)</f>
        <v>10.32</v>
      </c>
      <c r="F37" s="19">
        <f>SUM(F34:F36)</f>
        <v>88.61</v>
      </c>
      <c r="G37" s="19">
        <f>SUM(G34:G36)</f>
        <v>493.84000000000003</v>
      </c>
      <c r="H37" s="19"/>
    </row>
    <row r="38" spans="1:8" x14ac:dyDescent="0.25">
      <c r="A38" s="11" t="s">
        <v>35</v>
      </c>
      <c r="B38" s="11"/>
      <c r="C38" s="5">
        <f>C20+C24</f>
        <v>1451</v>
      </c>
      <c r="D38" s="5">
        <f>D20+D24</f>
        <v>36.99</v>
      </c>
      <c r="E38" s="5">
        <f>E20+E24</f>
        <v>48.239999999999995</v>
      </c>
      <c r="F38" s="5">
        <f>F20+F24</f>
        <v>148.44999999999999</v>
      </c>
      <c r="G38" s="5">
        <f>G20+G24</f>
        <v>1336.73</v>
      </c>
      <c r="H38" s="23"/>
    </row>
    <row r="39" spans="1:8" x14ac:dyDescent="0.25">
      <c r="A39" s="4" t="s">
        <v>36</v>
      </c>
      <c r="B39" s="11"/>
      <c r="C39" s="5" t="e">
        <f>C33+#REF!+4</f>
        <v>#REF!</v>
      </c>
      <c r="D39" s="5" t="e">
        <f>D33+#REF!+4</f>
        <v>#REF!</v>
      </c>
      <c r="E39" s="5" t="e">
        <f>E33+#REF!+4</f>
        <v>#REF!</v>
      </c>
      <c r="F39" s="5" t="e">
        <f>F33+#REF!+4</f>
        <v>#REF!</v>
      </c>
      <c r="G39" s="5" t="e">
        <f>G33+#REF!+4</f>
        <v>#REF!</v>
      </c>
      <c r="H39" s="6"/>
    </row>
  </sheetData>
  <mergeCells count="22">
    <mergeCell ref="A37:B37"/>
    <mergeCell ref="A24:B24"/>
    <mergeCell ref="A25:H25"/>
    <mergeCell ref="A26:A32"/>
    <mergeCell ref="A33:B33"/>
    <mergeCell ref="A34:A36"/>
    <mergeCell ref="A11:H11"/>
    <mergeCell ref="A12:H12"/>
    <mergeCell ref="A13:A19"/>
    <mergeCell ref="A20:B20"/>
    <mergeCell ref="A21:A23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2023-10-14T02:37:49Z</dcterms:modified>
</cp:coreProperties>
</file>