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47" i="1" l="1"/>
  <c r="F47" i="1"/>
  <c r="E47" i="1"/>
  <c r="D47" i="1"/>
  <c r="G43" i="1"/>
  <c r="F43" i="1"/>
  <c r="E43" i="1"/>
  <c r="D43" i="1"/>
  <c r="G34" i="1"/>
  <c r="F34" i="1"/>
  <c r="E34" i="1"/>
  <c r="D34" i="1"/>
  <c r="G25" i="1"/>
  <c r="G48" i="1" s="1"/>
  <c r="F25" i="1"/>
  <c r="F48" i="1" s="1"/>
  <c r="D25" i="1"/>
  <c r="D48" i="1" s="1"/>
  <c r="G18" i="1"/>
  <c r="F18" i="1"/>
  <c r="E18" i="1"/>
  <c r="D18" i="1"/>
  <c r="E48" i="1"/>
</calcChain>
</file>

<file path=xl/sharedStrings.xml><?xml version="1.0" encoding="utf-8"?>
<sst xmlns="http://schemas.openxmlformats.org/spreadsheetml/2006/main" count="78" uniqueCount="56">
  <si>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</si>
  <si>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</si>
  <si>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</si>
  <si>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</si>
  <si>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</si>
  <si>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</si>
  <si>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</si>
  <si>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</si>
  <si>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</si>
  <si>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</si>
  <si>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</si>
  <si>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</si>
  <si>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</si>
  <si>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</si>
  <si>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</si>
  <si>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</si>
  <si>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</si>
  <si>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</si>
  <si>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</si>
  <si>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</si>
  <si>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</si>
  <si>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</si>
  <si>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</si>
  <si>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</si>
  <si>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</si>
  <si>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</si>
  <si>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</si>
  <si>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1. Возрастная категория: 12 лет и старше</t>
  </si>
  <si>
    <t xml:space="preserve">День 1 </t>
  </si>
  <si>
    <t>-</t>
  </si>
  <si>
    <t>Хлеб пшеничный йодированный</t>
  </si>
  <si>
    <t>Хлеб ржаной</t>
  </si>
  <si>
    <t>Итого за завтрак</t>
  </si>
  <si>
    <t>200/20</t>
  </si>
  <si>
    <t>10/200/15</t>
  </si>
  <si>
    <t>127/998</t>
  </si>
  <si>
    <t>Молоко питьевое</t>
  </si>
  <si>
    <r>
      <t xml:space="preserve">Булочка «Обсыпная» с повидлом  </t>
    </r>
    <r>
      <rPr>
        <sz val="6"/>
        <color indexed="8"/>
        <rFont val="Times New Roman"/>
        <family val="1"/>
        <charset val="204"/>
      </rPr>
      <t>(мука, дрожжи прес., повидло, соль йодир., сахар-песок, масло слив.)</t>
    </r>
  </si>
  <si>
    <t>Неделя 3</t>
  </si>
  <si>
    <t>"20" ноября 2023 г.</t>
  </si>
  <si>
    <t>1/125</t>
  </si>
  <si>
    <t xml:space="preserve">Пюре фруктовое </t>
  </si>
  <si>
    <t>Закуска порционная (огурцы свежие)</t>
  </si>
  <si>
    <t>10/250/15</t>
  </si>
  <si>
    <t>180/18</t>
  </si>
  <si>
    <t>222/370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</si>
  <si>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90/30</t>
    </r>
  </si>
  <si>
    <r>
      <t xml:space="preserve">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</si>
  <si>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Чай с мёдом  </t>
    </r>
    <r>
      <rPr>
        <sz val="6"/>
        <color indexed="8"/>
        <rFont val="Times New Roman"/>
        <family val="1"/>
        <charset val="204"/>
      </rPr>
      <t>(чай, мёд, вода)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</si>
  <si>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</si>
  <si>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Чай с мёдом </t>
    </r>
    <r>
      <rPr>
        <sz val="4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мёд, вода)</t>
    </r>
  </si>
  <si>
    <r>
      <t xml:space="preserve">Суп из овощей с фаршем и гренками </t>
    </r>
    <r>
      <rPr>
        <sz val="6"/>
        <color indexed="8"/>
        <rFont val="Times New Roman"/>
        <family val="1"/>
        <charset val="204"/>
      </rPr>
      <t>(фарш гов., капуста,  картофель, морковь, лук репч., сметана, горошек зел.,  масло сливочн.,  соль йодир., масло растит,  гренки)</t>
    </r>
  </si>
  <si>
    <r>
      <t xml:space="preserve">Фрикадельки рыбные с соусом белым </t>
    </r>
    <r>
      <rPr>
        <sz val="6"/>
        <color indexed="8"/>
        <rFont val="Times New Roman"/>
        <family val="1"/>
        <charset val="204"/>
      </rPr>
      <t>(филе горбуши, яйцо куриное, хлеб-батон, лук репчатый, соль йодир.,  соус белый)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</si>
  <si>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</si>
  <si>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</si>
  <si>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Суп из овощей с фаршем и гренками </t>
    </r>
    <r>
      <rPr>
        <sz val="6"/>
        <color indexed="8"/>
        <rFont val="Times New Roman"/>
        <family val="1"/>
        <charset val="204"/>
      </rPr>
      <t>(фарш гов., капуста,  картофель, морковь, лук репч., сметана, горошек зел.,  масло сливочн., соль йодир., масло растит,  гренки)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</si>
</sst>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/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37" zoomScale="120" zoomScaleNormal="120" workbookViewId="0">
      <selection activeCell="C60" sqref="C6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46" t="s">
        <v>17</v>
      </c>
      <c r="H1" s="46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46" t="s">
        <v>18</v>
      </c>
      <c r="H2" s="46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46" t="s">
        <v>19</v>
      </c>
      <c r="H3" s="46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46" t="s">
        <v>20</v>
      </c>
      <c r="H4" s="46"/>
      <c r="I4" s="2"/>
      <c r="J4" s="2"/>
      <c r="K4" s="2"/>
      <c r="L4" s="2"/>
      <c r="M4" s="2"/>
      <c r="N4" s="2"/>
      <c r="R4" s="2"/>
    </row>
    <row r="5" spans="1:18" x14ac:dyDescent="0.25">
      <c r="A5" s="1" t="s">
        <v>39</v>
      </c>
      <c r="B5" s="1"/>
      <c r="C5" s="2"/>
      <c r="D5" s="2"/>
      <c r="E5" s="2"/>
      <c r="F5" s="2"/>
      <c r="G5" s="46" t="s">
        <v>21</v>
      </c>
      <c r="H5" s="46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7" t="s">
        <v>22</v>
      </c>
      <c r="B6" s="47"/>
      <c r="C6" s="47"/>
      <c r="D6" s="47"/>
      <c r="E6" s="47"/>
      <c r="F6" s="47"/>
      <c r="G6" s="47"/>
      <c r="H6" s="47"/>
    </row>
    <row r="8" spans="1:18" x14ac:dyDescent="0.25">
      <c r="A8" s="39" t="s">
        <v>2</v>
      </c>
      <c r="B8" s="39" t="s">
        <v>0</v>
      </c>
      <c r="C8" s="39" t="s">
        <v>1</v>
      </c>
      <c r="D8" s="39" t="s">
        <v>3</v>
      </c>
      <c r="E8" s="39"/>
      <c r="F8" s="39"/>
      <c r="G8" s="4" t="s">
        <v>9</v>
      </c>
      <c r="H8" s="39" t="s">
        <v>7</v>
      </c>
    </row>
    <row r="9" spans="1:18" x14ac:dyDescent="0.25">
      <c r="A9" s="39"/>
      <c r="B9" s="39"/>
      <c r="C9" s="39"/>
      <c r="D9" s="4" t="s">
        <v>4</v>
      </c>
      <c r="E9" s="4" t="s">
        <v>5</v>
      </c>
      <c r="F9" s="4" t="s">
        <v>6</v>
      </c>
      <c r="G9" s="4" t="s">
        <v>10</v>
      </c>
      <c r="H9" s="39"/>
    </row>
    <row r="10" spans="1:18" x14ac:dyDescent="0.25">
      <c r="A10" s="49" t="s">
        <v>38</v>
      </c>
      <c r="B10" s="49"/>
      <c r="C10" s="49"/>
      <c r="D10" s="49"/>
      <c r="E10" s="49"/>
      <c r="F10" s="49"/>
      <c r="G10" s="49"/>
      <c r="H10" s="49"/>
    </row>
    <row r="11" spans="1:18" x14ac:dyDescent="0.25">
      <c r="A11" s="48" t="s">
        <v>28</v>
      </c>
      <c r="B11" s="48"/>
      <c r="C11" s="48"/>
      <c r="D11" s="48"/>
      <c r="E11" s="48"/>
      <c r="F11" s="48"/>
      <c r="G11" s="48"/>
      <c r="H11" s="48"/>
    </row>
    <row r="12" spans="1:18" ht="15.75" customHeight="1" thickBot="1" x14ac:dyDescent="0.3">
      <c r="A12" s="53" t="s">
        <v>25</v>
      </c>
      <c r="B12" s="54"/>
      <c r="C12" s="54"/>
      <c r="D12" s="54"/>
      <c r="E12" s="54"/>
      <c r="F12" s="54"/>
      <c r="G12" s="54"/>
      <c r="H12" s="55"/>
    </row>
    <row r="13" spans="1:18" ht="15.75" customHeight="1" thickBot="1" x14ac:dyDescent="0.3">
      <c r="A13" s="37" t="s">
        <v>8</v>
      </c>
      <c r="B13" s="30" t="s">
        <v>46</v>
      </c>
      <c r="C13" s="21">
        <v>120</v>
      </c>
      <c r="D13" s="24">
        <v>11.66</v>
      </c>
      <c r="E13" s="25">
        <v>16.23</v>
      </c>
      <c r="F13" s="25">
        <v>9.2100000000000009</v>
      </c>
      <c r="G13" s="25">
        <v>209.57</v>
      </c>
      <c r="H13" s="25" t="s">
        <v>45</v>
      </c>
    </row>
    <row r="14" spans="1:18" ht="21.75" thickBot="1" x14ac:dyDescent="0.3">
      <c r="A14" s="38"/>
      <c r="B14" s="22" t="s">
        <v>47</v>
      </c>
      <c r="C14" s="29">
        <v>150</v>
      </c>
      <c r="D14" s="26">
        <v>6.2</v>
      </c>
      <c r="E14" s="27">
        <v>4.74</v>
      </c>
      <c r="F14" s="27">
        <v>37.979999999999997</v>
      </c>
      <c r="G14" s="27">
        <v>219.36</v>
      </c>
      <c r="H14" s="27">
        <v>632</v>
      </c>
    </row>
    <row r="15" spans="1:18" ht="15.75" thickBot="1" x14ac:dyDescent="0.3">
      <c r="A15" s="38"/>
      <c r="B15" s="28" t="s">
        <v>48</v>
      </c>
      <c r="C15" s="29" t="s">
        <v>44</v>
      </c>
      <c r="D15" s="26">
        <v>0.15</v>
      </c>
      <c r="E15" s="27">
        <v>0</v>
      </c>
      <c r="F15" s="27">
        <v>14.61</v>
      </c>
      <c r="G15" s="27">
        <v>59.04</v>
      </c>
      <c r="H15" s="27">
        <v>977</v>
      </c>
    </row>
    <row r="16" spans="1:18" s="20" customFormat="1" ht="15.75" customHeight="1" thickBot="1" x14ac:dyDescent="0.3">
      <c r="A16" s="38"/>
      <c r="B16" s="22" t="s">
        <v>30</v>
      </c>
      <c r="C16" s="29">
        <v>28</v>
      </c>
      <c r="D16" s="26">
        <v>2.1</v>
      </c>
      <c r="E16" s="27">
        <v>0.28000000000000003</v>
      </c>
      <c r="F16" s="27">
        <v>14.28</v>
      </c>
      <c r="G16" s="27">
        <v>68.040000000000006</v>
      </c>
      <c r="H16" s="27" t="s">
        <v>29</v>
      </c>
    </row>
    <row r="17" spans="1:8" s="20" customFormat="1" ht="15.75" customHeight="1" thickBot="1" x14ac:dyDescent="0.3">
      <c r="A17" s="38"/>
      <c r="B17" s="22" t="s">
        <v>41</v>
      </c>
      <c r="C17" s="29" t="s">
        <v>40</v>
      </c>
      <c r="D17" s="26">
        <v>0</v>
      </c>
      <c r="E17" s="27">
        <v>0</v>
      </c>
      <c r="F17" s="27">
        <v>13.75</v>
      </c>
      <c r="G17" s="27">
        <v>55</v>
      </c>
      <c r="H17" s="18"/>
    </row>
    <row r="18" spans="1:8" ht="15.6" customHeight="1" thickBot="1" x14ac:dyDescent="0.3">
      <c r="A18" s="40" t="s">
        <v>11</v>
      </c>
      <c r="B18" s="40"/>
      <c r="C18" s="13">
        <v>621</v>
      </c>
      <c r="D18" s="35">
        <f>SUM(D13:D17)</f>
        <v>20.11</v>
      </c>
      <c r="E18" s="36">
        <f>SUM(E13:E17)</f>
        <v>21.25</v>
      </c>
      <c r="F18" s="36">
        <f>SUM(F13:F17)</f>
        <v>89.83</v>
      </c>
      <c r="G18" s="36">
        <f>SUM(G13:G17)</f>
        <v>611.01</v>
      </c>
      <c r="H18" s="12"/>
    </row>
    <row r="19" spans="1:8" ht="15.6" customHeight="1" thickBot="1" x14ac:dyDescent="0.3">
      <c r="A19" s="50" t="s">
        <v>26</v>
      </c>
      <c r="B19" s="51"/>
      <c r="C19" s="51"/>
      <c r="D19" s="51"/>
      <c r="E19" s="51"/>
      <c r="F19" s="51"/>
      <c r="G19" s="51"/>
      <c r="H19" s="52"/>
    </row>
    <row r="20" spans="1:8" ht="26.25" thickBot="1" x14ac:dyDescent="0.3">
      <c r="A20" s="37" t="s">
        <v>8</v>
      </c>
      <c r="B20" s="30" t="s">
        <v>46</v>
      </c>
      <c r="C20" s="21">
        <v>120</v>
      </c>
      <c r="D20" s="24">
        <v>11.66</v>
      </c>
      <c r="E20" s="25">
        <v>16.23</v>
      </c>
      <c r="F20" s="25">
        <v>9.2100000000000009</v>
      </c>
      <c r="G20" s="25">
        <v>209.57</v>
      </c>
      <c r="H20" s="25" t="s">
        <v>45</v>
      </c>
    </row>
    <row r="21" spans="1:8" s="20" customFormat="1" ht="21.75" thickBot="1" x14ac:dyDescent="0.3">
      <c r="A21" s="38"/>
      <c r="B21" s="22" t="s">
        <v>49</v>
      </c>
      <c r="C21" s="29">
        <v>200</v>
      </c>
      <c r="D21" s="26">
        <v>8.26</v>
      </c>
      <c r="E21" s="27">
        <v>6.32</v>
      </c>
      <c r="F21" s="27">
        <v>50.64</v>
      </c>
      <c r="G21" s="27">
        <v>262.48</v>
      </c>
      <c r="H21" s="27">
        <v>632</v>
      </c>
    </row>
    <row r="22" spans="1:8" s="20" customFormat="1" ht="15.75" thickBot="1" x14ac:dyDescent="0.3">
      <c r="A22" s="38"/>
      <c r="B22" s="28" t="s">
        <v>50</v>
      </c>
      <c r="C22" s="29" t="s">
        <v>33</v>
      </c>
      <c r="D22" s="26">
        <v>0.15</v>
      </c>
      <c r="E22" s="27">
        <v>0</v>
      </c>
      <c r="F22" s="27">
        <v>14.61</v>
      </c>
      <c r="G22" s="27">
        <v>59.04</v>
      </c>
      <c r="H22" s="27">
        <v>977</v>
      </c>
    </row>
    <row r="23" spans="1:8" ht="15.75" thickBot="1" x14ac:dyDescent="0.3">
      <c r="A23" s="38"/>
      <c r="B23" s="22" t="s">
        <v>30</v>
      </c>
      <c r="C23" s="29">
        <v>32</v>
      </c>
      <c r="D23" s="26">
        <v>2.4</v>
      </c>
      <c r="E23" s="27">
        <v>0.32</v>
      </c>
      <c r="F23" s="27">
        <v>16.32</v>
      </c>
      <c r="G23" s="27">
        <v>97.76</v>
      </c>
      <c r="H23" s="27" t="s">
        <v>29</v>
      </c>
    </row>
    <row r="24" spans="1:8" ht="15.75" thickBot="1" x14ac:dyDescent="0.3">
      <c r="A24" s="38"/>
      <c r="B24" s="22" t="s">
        <v>41</v>
      </c>
      <c r="C24" s="29" t="s">
        <v>40</v>
      </c>
      <c r="D24" s="26">
        <v>0</v>
      </c>
      <c r="E24" s="27">
        <v>0</v>
      </c>
      <c r="F24" s="27">
        <v>13.75</v>
      </c>
      <c r="G24" s="27">
        <v>55</v>
      </c>
      <c r="H24" s="18"/>
    </row>
    <row r="25" spans="1:8" ht="15" customHeight="1" thickBot="1" x14ac:dyDescent="0.3">
      <c r="A25" s="40" t="s">
        <v>32</v>
      </c>
      <c r="B25" s="40"/>
      <c r="C25" s="13">
        <v>697</v>
      </c>
      <c r="D25" s="35">
        <f>SUM(D20:D24)</f>
        <v>22.47</v>
      </c>
      <c r="E25" s="36">
        <v>24.07</v>
      </c>
      <c r="F25" s="36">
        <f>SUM(F20:F24)</f>
        <v>104.53</v>
      </c>
      <c r="G25" s="36">
        <f>SUM(G20:G24)</f>
        <v>683.85</v>
      </c>
      <c r="H25" s="25"/>
    </row>
    <row r="26" spans="1:8" ht="15.75" thickBot="1" x14ac:dyDescent="0.3">
      <c r="A26" s="50" t="s">
        <v>25</v>
      </c>
      <c r="B26" s="51"/>
      <c r="C26" s="51"/>
      <c r="D26" s="51"/>
      <c r="E26" s="51"/>
      <c r="F26" s="51"/>
      <c r="G26" s="51"/>
      <c r="H26" s="52"/>
    </row>
    <row r="27" spans="1:8" ht="24.75" customHeight="1" thickBot="1" x14ac:dyDescent="0.3">
      <c r="A27" s="39" t="s">
        <v>12</v>
      </c>
      <c r="B27" s="19" t="s">
        <v>42</v>
      </c>
      <c r="C27" s="21">
        <v>60</v>
      </c>
      <c r="D27" s="16">
        <v>0.48</v>
      </c>
      <c r="E27" s="17">
        <v>0.06</v>
      </c>
      <c r="F27" s="17">
        <v>1.5</v>
      </c>
      <c r="G27" s="17">
        <v>8.4600000000000009</v>
      </c>
      <c r="H27" s="17">
        <v>982</v>
      </c>
    </row>
    <row r="28" spans="1:8" ht="30" thickBot="1" x14ac:dyDescent="0.3">
      <c r="A28" s="39"/>
      <c r="B28" s="22" t="s">
        <v>51</v>
      </c>
      <c r="C28" s="23" t="s">
        <v>34</v>
      </c>
      <c r="D28" s="26">
        <v>6.89</v>
      </c>
      <c r="E28" s="27">
        <v>6.43</v>
      </c>
      <c r="F28" s="27">
        <v>13.7</v>
      </c>
      <c r="G28" s="27">
        <v>170.19</v>
      </c>
      <c r="H28" s="27" t="s">
        <v>35</v>
      </c>
    </row>
    <row r="29" spans="1:8" ht="39" thickBot="1" x14ac:dyDescent="0.3">
      <c r="A29" s="39"/>
      <c r="B29" s="28" t="s">
        <v>52</v>
      </c>
      <c r="C29" s="23">
        <v>120</v>
      </c>
      <c r="D29" s="26">
        <v>12.59</v>
      </c>
      <c r="E29" s="27">
        <v>5.74</v>
      </c>
      <c r="F29" s="27">
        <v>7.77</v>
      </c>
      <c r="G29" s="27">
        <v>167.1</v>
      </c>
      <c r="H29" s="27">
        <v>651</v>
      </c>
    </row>
    <row r="30" spans="1:8" ht="14.25" customHeight="1" thickBot="1" x14ac:dyDescent="0.3">
      <c r="A30" s="39"/>
      <c r="B30" s="28" t="s">
        <v>53</v>
      </c>
      <c r="C30" s="29">
        <v>180</v>
      </c>
      <c r="D30" s="26">
        <v>3.71</v>
      </c>
      <c r="E30" s="27">
        <v>5.36</v>
      </c>
      <c r="F30" s="27">
        <v>24.12</v>
      </c>
      <c r="G30" s="27">
        <v>179.59</v>
      </c>
      <c r="H30" s="27">
        <v>371</v>
      </c>
    </row>
    <row r="31" spans="1:8" ht="15" customHeight="1" thickBot="1" x14ac:dyDescent="0.3">
      <c r="A31" s="39"/>
      <c r="B31" s="22" t="s">
        <v>54</v>
      </c>
      <c r="C31" s="29">
        <v>200</v>
      </c>
      <c r="D31" s="26">
        <v>0.25</v>
      </c>
      <c r="E31" s="27">
        <v>1.1100000000000001</v>
      </c>
      <c r="F31" s="27">
        <v>18.670000000000002</v>
      </c>
      <c r="G31" s="27">
        <v>85.67</v>
      </c>
      <c r="H31" s="27">
        <v>904</v>
      </c>
    </row>
    <row r="32" spans="1:8" ht="18.75" customHeight="1" thickBot="1" x14ac:dyDescent="0.3">
      <c r="A32" s="39"/>
      <c r="B32" s="22" t="s">
        <v>30</v>
      </c>
      <c r="C32" s="29">
        <v>29</v>
      </c>
      <c r="D32" s="26">
        <v>2.1800000000000002</v>
      </c>
      <c r="E32" s="27">
        <v>0.28999999999999998</v>
      </c>
      <c r="F32" s="27">
        <v>14.79</v>
      </c>
      <c r="G32" s="27">
        <v>77.47</v>
      </c>
      <c r="H32" s="27" t="s">
        <v>29</v>
      </c>
    </row>
    <row r="33" spans="1:14" ht="15" customHeight="1" thickBot="1" x14ac:dyDescent="0.3">
      <c r="A33" s="39"/>
      <c r="B33" s="28" t="s">
        <v>31</v>
      </c>
      <c r="C33" s="29">
        <v>30</v>
      </c>
      <c r="D33" s="26">
        <v>1.98</v>
      </c>
      <c r="E33" s="27">
        <v>0.36</v>
      </c>
      <c r="F33" s="27">
        <v>11.88</v>
      </c>
      <c r="G33" s="27">
        <v>58.68</v>
      </c>
      <c r="H33" s="27" t="s">
        <v>29</v>
      </c>
      <c r="I33" s="3"/>
      <c r="J33" s="3"/>
      <c r="K33" s="3"/>
      <c r="L33" s="3"/>
      <c r="M33" s="3"/>
      <c r="N33" s="3"/>
    </row>
    <row r="34" spans="1:14" ht="15.75" thickBot="1" x14ac:dyDescent="0.3">
      <c r="A34" s="40" t="s">
        <v>13</v>
      </c>
      <c r="B34" s="40"/>
      <c r="C34" s="13">
        <v>844</v>
      </c>
      <c r="D34" s="13">
        <f>SUM(D27:D33)</f>
        <v>28.080000000000002</v>
      </c>
      <c r="E34" s="14">
        <f>SUM(E27:E33)</f>
        <v>19.349999999999998</v>
      </c>
      <c r="F34" s="14">
        <f>SUM(F27:F33)</f>
        <v>92.43</v>
      </c>
      <c r="G34" s="14">
        <f>SUM(G27:G33)</f>
        <v>747.16</v>
      </c>
      <c r="H34" s="12"/>
    </row>
    <row r="35" spans="1:14" ht="30" customHeight="1" thickBot="1" x14ac:dyDescent="0.3">
      <c r="A35" s="41"/>
      <c r="B35" s="42"/>
      <c r="C35" s="42"/>
      <c r="D35" s="42"/>
      <c r="E35" s="42"/>
      <c r="F35" s="42"/>
      <c r="G35" s="42"/>
      <c r="H35" s="42"/>
    </row>
    <row r="36" spans="1:14" ht="23.25" customHeight="1" thickBot="1" x14ac:dyDescent="0.3">
      <c r="A36" s="39" t="s">
        <v>12</v>
      </c>
      <c r="B36" s="19" t="s">
        <v>42</v>
      </c>
      <c r="C36" s="21">
        <v>100</v>
      </c>
      <c r="D36" s="16">
        <v>0.8</v>
      </c>
      <c r="E36" s="17">
        <v>0.1</v>
      </c>
      <c r="F36" s="17">
        <v>2.5</v>
      </c>
      <c r="G36" s="17">
        <v>14.1</v>
      </c>
      <c r="H36" s="17">
        <v>982</v>
      </c>
    </row>
    <row r="37" spans="1:14" ht="24" customHeight="1" thickBot="1" x14ac:dyDescent="0.3">
      <c r="A37" s="39"/>
      <c r="B37" s="22" t="s">
        <v>55</v>
      </c>
      <c r="C37" s="23" t="s">
        <v>43</v>
      </c>
      <c r="D37" s="26">
        <v>8.42</v>
      </c>
      <c r="E37" s="27">
        <v>7.85</v>
      </c>
      <c r="F37" s="27">
        <v>16.739999999999998</v>
      </c>
      <c r="G37" s="27">
        <v>220.35</v>
      </c>
      <c r="H37" s="27" t="s">
        <v>35</v>
      </c>
    </row>
    <row r="38" spans="1:14" ht="39" thickBot="1" x14ac:dyDescent="0.3">
      <c r="A38" s="39"/>
      <c r="B38" s="28" t="s">
        <v>52</v>
      </c>
      <c r="C38" s="23">
        <v>120</v>
      </c>
      <c r="D38" s="26">
        <v>12.59</v>
      </c>
      <c r="E38" s="27">
        <v>5.74</v>
      </c>
      <c r="F38" s="27">
        <v>7.77</v>
      </c>
      <c r="G38" s="27">
        <v>167.1</v>
      </c>
      <c r="H38" s="27">
        <v>651</v>
      </c>
    </row>
    <row r="39" spans="1:14" ht="21.75" thickBot="1" x14ac:dyDescent="0.3">
      <c r="A39" s="39"/>
      <c r="B39" s="28" t="s">
        <v>53</v>
      </c>
      <c r="C39" s="29">
        <v>180</v>
      </c>
      <c r="D39" s="26">
        <v>3.71</v>
      </c>
      <c r="E39" s="27">
        <v>5.36</v>
      </c>
      <c r="F39" s="27">
        <v>24.12</v>
      </c>
      <c r="G39" s="27">
        <v>179.59</v>
      </c>
      <c r="H39" s="27">
        <v>371</v>
      </c>
    </row>
    <row r="40" spans="1:14" ht="18" customHeight="1" thickBot="1" x14ac:dyDescent="0.3">
      <c r="A40" s="39"/>
      <c r="B40" s="22" t="s">
        <v>54</v>
      </c>
      <c r="C40" s="29">
        <v>200</v>
      </c>
      <c r="D40" s="26">
        <v>0.25</v>
      </c>
      <c r="E40" s="27">
        <v>1.1100000000000001</v>
      </c>
      <c r="F40" s="27">
        <v>18.670000000000002</v>
      </c>
      <c r="G40" s="27">
        <v>85.67</v>
      </c>
      <c r="H40" s="27">
        <v>904</v>
      </c>
    </row>
    <row r="41" spans="1:14" ht="11.25" customHeight="1" thickBot="1" x14ac:dyDescent="0.3">
      <c r="A41" s="39"/>
      <c r="B41" s="22" t="s">
        <v>30</v>
      </c>
      <c r="C41" s="29">
        <v>25</v>
      </c>
      <c r="D41" s="26">
        <v>1.8</v>
      </c>
      <c r="E41" s="27">
        <v>0.24</v>
      </c>
      <c r="F41" s="27">
        <v>12.24</v>
      </c>
      <c r="G41" s="27">
        <v>70.75</v>
      </c>
      <c r="H41" s="27" t="s">
        <v>29</v>
      </c>
    </row>
    <row r="42" spans="1:14" ht="15" customHeight="1" thickBot="1" x14ac:dyDescent="0.3">
      <c r="A42" s="39"/>
      <c r="B42" s="22" t="s">
        <v>31</v>
      </c>
      <c r="C42" s="29">
        <v>23</v>
      </c>
      <c r="D42" s="26">
        <v>1.52</v>
      </c>
      <c r="E42" s="27">
        <v>0.28000000000000003</v>
      </c>
      <c r="F42" s="27">
        <v>9.11</v>
      </c>
      <c r="G42" s="27">
        <v>44.99</v>
      </c>
      <c r="H42" s="27"/>
    </row>
    <row r="43" spans="1:14" ht="21" customHeight="1" thickBot="1" x14ac:dyDescent="0.3">
      <c r="A43" s="40" t="s">
        <v>13</v>
      </c>
      <c r="B43" s="40"/>
      <c r="C43" s="13">
        <v>923</v>
      </c>
      <c r="D43" s="13">
        <f>SUM(D36:D42)</f>
        <v>29.090000000000003</v>
      </c>
      <c r="E43" s="14">
        <f>SUM(E36:E42)</f>
        <v>20.68</v>
      </c>
      <c r="F43" s="14">
        <f>SUM(F36:F42)</f>
        <v>91.149999999999991</v>
      </c>
      <c r="G43" s="14">
        <f>SUM(G36:G42)</f>
        <v>782.55</v>
      </c>
      <c r="H43" s="12"/>
    </row>
    <row r="44" spans="1:14" s="20" customFormat="1" ht="21" customHeight="1" thickBot="1" x14ac:dyDescent="0.3">
      <c r="A44" s="43" t="s">
        <v>14</v>
      </c>
      <c r="B44" s="19" t="s">
        <v>37</v>
      </c>
      <c r="C44" s="21">
        <v>100</v>
      </c>
      <c r="D44" s="24">
        <v>6.73</v>
      </c>
      <c r="E44" s="25">
        <v>11.91</v>
      </c>
      <c r="F44" s="25">
        <v>56.05</v>
      </c>
      <c r="G44" s="25">
        <v>358.31</v>
      </c>
      <c r="H44" s="25">
        <v>325</v>
      </c>
    </row>
    <row r="45" spans="1:14" ht="15.75" thickBot="1" x14ac:dyDescent="0.3">
      <c r="A45" s="44"/>
      <c r="B45" s="34" t="s">
        <v>36</v>
      </c>
      <c r="C45" s="31">
        <v>200</v>
      </c>
      <c r="D45" s="32">
        <v>5.34</v>
      </c>
      <c r="E45" s="31">
        <v>4.8</v>
      </c>
      <c r="F45" s="31">
        <v>9.4</v>
      </c>
      <c r="G45" s="31">
        <v>102</v>
      </c>
      <c r="H45" s="31">
        <v>997</v>
      </c>
    </row>
    <row r="46" spans="1:14" ht="12" customHeight="1" thickBot="1" x14ac:dyDescent="0.3">
      <c r="A46" s="45"/>
      <c r="B46" s="33"/>
      <c r="C46" s="31"/>
      <c r="D46" s="32"/>
      <c r="E46" s="31"/>
      <c r="F46" s="31"/>
      <c r="G46" s="31"/>
      <c r="H46" s="31"/>
    </row>
    <row r="47" spans="1:14" x14ac:dyDescent="0.25">
      <c r="A47" s="6" t="s">
        <v>15</v>
      </c>
      <c r="B47" s="10"/>
      <c r="C47" s="15">
        <v>300</v>
      </c>
      <c r="D47" s="15">
        <f>SUM(D44:D46)</f>
        <v>12.07</v>
      </c>
      <c r="E47" s="15">
        <f>SUM(E44:E46)</f>
        <v>16.71</v>
      </c>
      <c r="F47" s="15">
        <f>SUM(F44:F46)</f>
        <v>65.45</v>
      </c>
      <c r="G47" s="15">
        <f>SUM(G44:G46)</f>
        <v>460.31</v>
      </c>
      <c r="H47" s="11"/>
    </row>
    <row r="48" spans="1:14" x14ac:dyDescent="0.25">
      <c r="A48" s="8" t="s">
        <v>27</v>
      </c>
      <c r="B48" s="8"/>
      <c r="C48" s="7"/>
      <c r="D48" s="5">
        <f>D46+D42+D25</f>
        <v>23.99</v>
      </c>
      <c r="E48" s="5">
        <f>E46+E42+E25</f>
        <v>24.35</v>
      </c>
      <c r="F48" s="5">
        <f>F46+F42+F25</f>
        <v>113.64</v>
      </c>
      <c r="G48" s="5">
        <f>G46+G42+G25</f>
        <v>728.84</v>
      </c>
      <c r="H48" s="9"/>
    </row>
  </sheetData>
  <mergeCells count="26">
    <mergeCell ref="A20:A24"/>
    <mergeCell ref="A26:H26"/>
    <mergeCell ref="A12:H12"/>
    <mergeCell ref="G1:H1"/>
    <mergeCell ref="G2:H2"/>
    <mergeCell ref="G3:H3"/>
    <mergeCell ref="G4:H4"/>
    <mergeCell ref="G5:H5"/>
    <mergeCell ref="A27:A33"/>
    <mergeCell ref="A34:B34"/>
    <mergeCell ref="A35:H35"/>
    <mergeCell ref="A36:A42"/>
    <mergeCell ref="A6:H6"/>
    <mergeCell ref="H8:H9"/>
    <mergeCell ref="A8:A9"/>
    <mergeCell ref="B8:B9"/>
    <mergeCell ref="C8:C9"/>
    <mergeCell ref="A13:A17"/>
    <mergeCell ref="A18:B18"/>
    <mergeCell ref="A25:B25"/>
    <mergeCell ref="D8:F8"/>
    <mergeCell ref="A11:H11"/>
    <mergeCell ref="A10:H10"/>
    <mergeCell ref="A19:H19"/>
    <mergeCell ref="A43:B43"/>
    <mergeCell ref="A44:A46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2023-11-17T06:07:07Z</dcterms:modified>
</cp:coreProperties>
</file>