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48" i="1" l="1"/>
  <c r="F48" i="1"/>
  <c r="F49" i="1" s="1"/>
  <c r="E48" i="1"/>
  <c r="D48" i="1"/>
  <c r="D50" i="1" s="1"/>
  <c r="G44" i="1"/>
  <c r="F44" i="1"/>
  <c r="E44" i="1"/>
  <c r="D44" i="1"/>
  <c r="G35" i="1"/>
  <c r="F35" i="1"/>
  <c r="E35" i="1"/>
  <c r="D35" i="1"/>
  <c r="G25" i="1"/>
  <c r="F25" i="1"/>
  <c r="E25" i="1"/>
  <c r="D25" i="1"/>
  <c r="G18" i="1"/>
  <c r="F18" i="1"/>
  <c r="E18" i="1"/>
  <c r="D18" i="1"/>
  <c r="F50" i="1" l="1"/>
  <c r="E50" i="1"/>
  <c r="G49" i="1"/>
  <c r="G50" i="1"/>
  <c r="E49" i="1"/>
  <c r="D49" i="1"/>
</calcChain>
</file>

<file path=xl/sharedStrings.xml><?xml version="1.0" encoding="utf-8"?>
<sst xmlns="http://schemas.openxmlformats.org/spreadsheetml/2006/main" count="79" uniqueCount="53">
  <si>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</si>
  <si>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</si>
  <si>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</si>
  <si>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</si>
  <si>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</si>
  <si>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</si>
  <si>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</si>
  <si>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</si>
  <si>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</si>
  <si>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</si>
  <si>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</si>
  <si>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</si>
  <si>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</si>
  <si>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</si>
  <si>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Полдник</t>
  </si>
  <si>
    <t>Итого за полдник: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</si>
  <si>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</si>
  <si>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</si>
  <si>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</si>
  <si>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</si>
  <si>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</si>
  <si>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</si>
  <si>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</si>
  <si>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</si>
  <si>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</si>
  <si>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</si>
  <si>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</si>
  <si>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 xml:space="preserve">День 3 </t>
  </si>
  <si>
    <t>200/4</t>
  </si>
  <si>
    <t>-</t>
  </si>
  <si>
    <t>Хлеб пшеничный йодированный</t>
  </si>
  <si>
    <t>Хлеб ржаной</t>
  </si>
  <si>
    <t>Печенье Байкальское (конд.цех)</t>
  </si>
  <si>
    <t>Итого за день 3. Возрастная категория: 7-11 лет</t>
  </si>
  <si>
    <t>Итого за день 3. Возрастная категория: 12 лет и старше</t>
  </si>
  <si>
    <t xml:space="preserve">Гематоген  </t>
  </si>
  <si>
    <t>144/998</t>
  </si>
  <si>
    <r>
      <t xml:space="preserve">Слойка с сыром и ветчиной </t>
    </r>
    <r>
      <rPr>
        <sz val="6"/>
        <color indexed="8"/>
        <rFont val="Times New Roman"/>
        <family val="1"/>
        <charset val="204"/>
      </rPr>
      <t>(тесто слоеное, сыр Российсуий, ветчина, мука пш, масло раст, яйцо)</t>
    </r>
  </si>
  <si>
    <r>
      <t xml:space="preserve">Чай с лимоном  </t>
    </r>
    <r>
      <rPr>
        <sz val="6"/>
        <color indexed="8"/>
        <rFont val="Times New Roman"/>
        <family val="1"/>
        <charset val="204"/>
      </rPr>
      <t>(чай, сахар, лимон)</t>
    </r>
  </si>
  <si>
    <t>Неделя 3</t>
  </si>
  <si>
    <t>40</t>
  </si>
  <si>
    <t>20/250</t>
  </si>
  <si>
    <t>"20" ноября 2023 г.</t>
  </si>
  <si>
    <t>10/200</t>
  </si>
  <si>
    <r>
      <t xml:space="preserve">Каша гречневая рассыпчатая </t>
    </r>
    <r>
      <rPr>
        <sz val="6"/>
        <color indexed="8"/>
        <rFont val="Times New Roman"/>
        <family val="1"/>
        <charset val="204"/>
      </rPr>
      <t>(крупа гречневая, соль йодиров., масло сл.)</t>
    </r>
  </si>
  <si>
    <r>
      <t xml:space="preserve">Зразы ленивые с соусом красным </t>
    </r>
    <r>
      <rPr>
        <sz val="6"/>
        <color indexed="8"/>
        <rFont val="Times New Roman"/>
        <family val="1"/>
        <charset val="204"/>
      </rPr>
      <t xml:space="preserve">(говядина, батон, яйцо, лук репчатый, соль йод., соус красный) </t>
    </r>
    <r>
      <rPr>
        <sz val="10"/>
        <color indexed="8"/>
        <rFont val="Times New Roman"/>
        <family val="1"/>
        <charset val="204"/>
      </rPr>
      <t>90/30</t>
    </r>
  </si>
  <si>
    <r>
      <t xml:space="preserve">Пюре овощное  </t>
    </r>
    <r>
      <rPr>
        <sz val="6"/>
        <color indexed="8"/>
        <rFont val="Times New Roman"/>
        <family val="1"/>
        <charset val="204"/>
      </rPr>
      <t>(картофель, морковь,  молоко, масло слив., соль йод.)</t>
    </r>
  </si>
  <si>
    <r>
      <t xml:space="preserve">Компот из изюма с вит С </t>
    </r>
    <r>
      <rPr>
        <sz val="6"/>
        <color indexed="8"/>
        <rFont val="Times New Roman"/>
        <family val="1"/>
        <charset val="204"/>
      </rPr>
      <t>(изюм, сахар, витамин С)</t>
    </r>
  </si>
  <si>
    <r>
      <t xml:space="preserve">Зразы ленивые с соусом красным </t>
    </r>
    <r>
      <rPr>
        <sz val="6"/>
        <color indexed="8"/>
        <rFont val="Times New Roman"/>
        <family val="1"/>
        <charset val="204"/>
      </rPr>
      <t xml:space="preserve">(говядина, батон, яйцо, молоко, лук репчатый, соль йод., соус красный)  </t>
    </r>
    <r>
      <rPr>
        <sz val="10"/>
        <color indexed="8"/>
        <rFont val="Times New Roman"/>
        <family val="1"/>
        <charset val="204"/>
      </rPr>
      <t>90/30</t>
    </r>
  </si>
  <si>
    <r>
      <t xml:space="preserve">Борщ Сибирский с фаршем </t>
    </r>
    <r>
      <rPr>
        <sz val="6"/>
        <color indexed="8"/>
        <rFont val="Times New Roman"/>
        <family val="1"/>
        <charset val="204"/>
      </rPr>
      <t>(фарш говяжий, свекла, картофель, морковь, лук репч., томат паста, масло подсолн., фасоль, сахар, .лимоная кислота., соль йод.)</t>
    </r>
  </si>
  <si>
    <r>
      <t xml:space="preserve">Котлета Домашняя с соусом красным  </t>
    </r>
    <r>
      <rPr>
        <sz val="6"/>
        <color indexed="8"/>
        <rFont val="Times New Roman"/>
        <family val="1"/>
        <charset val="204"/>
      </rPr>
      <t xml:space="preserve">(говядина, свинина, батон., соль йод., сухарь панир., яйцо, масло раст, масло слив.)  </t>
    </r>
    <r>
      <rPr>
        <sz val="10"/>
        <color indexed="8"/>
        <rFont val="Times New Roman"/>
        <family val="1"/>
        <charset val="204"/>
      </rPr>
      <t>90/30</t>
    </r>
  </si>
  <si>
    <r>
      <t xml:space="preserve">Компот из кураги с вит С </t>
    </r>
    <r>
      <rPr>
        <sz val="6"/>
        <color indexed="8"/>
        <rFont val="Times New Roman"/>
        <family val="1"/>
        <charset val="204"/>
      </rPr>
      <t>(курага, сахар, витамин С)</t>
    </r>
  </si>
  <si>
    <r>
      <t xml:space="preserve">Борщ Сибирский с фаршем </t>
    </r>
    <r>
      <rPr>
        <sz val="6"/>
        <color indexed="8"/>
        <rFont val="Times New Roman"/>
        <family val="1"/>
        <charset val="204"/>
      </rPr>
      <t>(фарш говяжий, свекла,  картофель, морковь, лук репч., томат паста, масло подсолн., фасоль, сахар, лимоная кислота., соль йод.)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</si>
</sst>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6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0" fillId="0" borderId="0" xfId="0" applyBorder="1"/>
    <xf numFmtId="0" fontId="3" fillId="0" borderId="0" xfId="0" applyFont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0" xfId="0"/>
    <xf numFmtId="0" fontId="15" fillId="0" borderId="5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3" fontId="16" fillId="0" borderId="8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7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topLeftCell="A38" zoomScale="120" zoomScaleNormal="120" workbookViewId="0">
      <selection activeCell="D52" sqref="D52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16</v>
      </c>
      <c r="B1" s="2"/>
      <c r="C1" s="2"/>
      <c r="D1" s="2"/>
      <c r="E1" s="2"/>
      <c r="F1" s="2"/>
      <c r="G1" s="49" t="s">
        <v>17</v>
      </c>
      <c r="H1" s="49"/>
      <c r="I1" s="2"/>
      <c r="J1" s="2"/>
      <c r="K1" s="2"/>
      <c r="L1" s="2"/>
      <c r="M1" s="2"/>
      <c r="N1" s="2"/>
      <c r="R1" s="2"/>
    </row>
    <row r="2" spans="1:18" x14ac:dyDescent="0.25">
      <c r="A2" s="1" t="s">
        <v>23</v>
      </c>
      <c r="B2" s="2"/>
      <c r="C2" s="2"/>
      <c r="D2" s="2"/>
      <c r="E2" s="2"/>
      <c r="F2" s="2"/>
      <c r="G2" s="49" t="s">
        <v>18</v>
      </c>
      <c r="H2" s="49"/>
      <c r="I2" s="2"/>
      <c r="J2" s="2"/>
      <c r="K2" s="2"/>
      <c r="L2" s="2"/>
      <c r="M2" s="2"/>
      <c r="N2" s="2"/>
      <c r="R2" s="2"/>
    </row>
    <row r="3" spans="1:18" x14ac:dyDescent="0.25">
      <c r="A3" s="1" t="s">
        <v>24</v>
      </c>
      <c r="B3" s="2"/>
      <c r="C3" s="2"/>
      <c r="D3" s="2"/>
      <c r="E3" s="2"/>
      <c r="F3" s="2"/>
      <c r="G3" s="49" t="s">
        <v>19</v>
      </c>
      <c r="H3" s="49"/>
      <c r="I3" s="2"/>
      <c r="J3" s="2"/>
      <c r="K3" s="2"/>
      <c r="L3" s="2"/>
      <c r="M3" s="2"/>
      <c r="N3" s="2"/>
      <c r="R3" s="2"/>
    </row>
    <row r="4" spans="1:18" x14ac:dyDescent="0.25">
      <c r="A4" s="1" t="s">
        <v>24</v>
      </c>
      <c r="B4" s="1"/>
      <c r="C4" s="2"/>
      <c r="D4" s="2"/>
      <c r="E4" s="2"/>
      <c r="F4" s="2"/>
      <c r="G4" s="49" t="s">
        <v>20</v>
      </c>
      <c r="H4" s="49"/>
      <c r="I4" s="2"/>
      <c r="J4" s="2"/>
      <c r="K4" s="2"/>
      <c r="L4" s="2"/>
      <c r="M4" s="2"/>
      <c r="N4" s="2"/>
      <c r="R4" s="2"/>
    </row>
    <row r="5" spans="1:18" x14ac:dyDescent="0.25">
      <c r="A5" s="1" t="s">
        <v>42</v>
      </c>
      <c r="B5" s="1"/>
      <c r="C5" s="2"/>
      <c r="D5" s="2"/>
      <c r="E5" s="2"/>
      <c r="F5" s="2"/>
      <c r="G5" s="49" t="s">
        <v>21</v>
      </c>
      <c r="H5" s="49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50" t="s">
        <v>22</v>
      </c>
      <c r="B6" s="50"/>
      <c r="C6" s="50"/>
      <c r="D6" s="50"/>
      <c r="E6" s="50"/>
      <c r="F6" s="50"/>
      <c r="G6" s="50"/>
      <c r="H6" s="50"/>
    </row>
    <row r="8" spans="1:18" x14ac:dyDescent="0.25">
      <c r="A8" s="39" t="s">
        <v>2</v>
      </c>
      <c r="B8" s="39" t="s">
        <v>0</v>
      </c>
      <c r="C8" s="39" t="s">
        <v>1</v>
      </c>
      <c r="D8" s="39" t="s">
        <v>3</v>
      </c>
      <c r="E8" s="39"/>
      <c r="F8" s="39"/>
      <c r="G8" s="7" t="s">
        <v>9</v>
      </c>
      <c r="H8" s="39" t="s">
        <v>7</v>
      </c>
    </row>
    <row r="9" spans="1:18" x14ac:dyDescent="0.25">
      <c r="A9" s="39"/>
      <c r="B9" s="39"/>
      <c r="C9" s="39"/>
      <c r="D9" s="7" t="s">
        <v>4</v>
      </c>
      <c r="E9" s="7" t="s">
        <v>5</v>
      </c>
      <c r="F9" s="7" t="s">
        <v>6</v>
      </c>
      <c r="G9" s="7" t="s">
        <v>10</v>
      </c>
      <c r="H9" s="39"/>
    </row>
    <row r="10" spans="1:18" x14ac:dyDescent="0.25">
      <c r="A10" s="51" t="s">
        <v>39</v>
      </c>
      <c r="B10" s="51"/>
      <c r="C10" s="51"/>
      <c r="D10" s="51"/>
      <c r="E10" s="51"/>
      <c r="F10" s="51"/>
      <c r="G10" s="51"/>
      <c r="H10" s="51"/>
    </row>
    <row r="11" spans="1:18" x14ac:dyDescent="0.25">
      <c r="A11" s="43" t="s">
        <v>27</v>
      </c>
      <c r="B11" s="43"/>
      <c r="C11" s="43"/>
      <c r="D11" s="43"/>
      <c r="E11" s="43"/>
      <c r="F11" s="43"/>
      <c r="G11" s="43"/>
      <c r="H11" s="43"/>
    </row>
    <row r="12" spans="1:18" ht="15.75" thickBot="1" x14ac:dyDescent="0.3">
      <c r="A12" s="41" t="s">
        <v>25</v>
      </c>
      <c r="B12" s="41"/>
      <c r="C12" s="41"/>
      <c r="D12" s="41"/>
      <c r="E12" s="41"/>
      <c r="F12" s="41"/>
      <c r="G12" s="41"/>
      <c r="H12" s="41"/>
    </row>
    <row r="13" spans="1:18" ht="51.75" customHeight="1" thickBot="1" x14ac:dyDescent="0.3">
      <c r="A13" s="39" t="s">
        <v>8</v>
      </c>
      <c r="B13" s="23" t="s">
        <v>45</v>
      </c>
      <c r="C13" s="19">
        <v>120</v>
      </c>
      <c r="D13" s="29">
        <v>11.57</v>
      </c>
      <c r="E13" s="30">
        <v>18.170000000000002</v>
      </c>
      <c r="F13" s="30">
        <v>14.32</v>
      </c>
      <c r="G13" s="30">
        <v>177.05</v>
      </c>
      <c r="H13" s="30">
        <v>1042</v>
      </c>
    </row>
    <row r="14" spans="1:18" ht="21.75" thickBot="1" x14ac:dyDescent="0.3">
      <c r="A14" s="39"/>
      <c r="B14" s="27" t="s">
        <v>46</v>
      </c>
      <c r="C14" s="28">
        <v>150</v>
      </c>
      <c r="D14" s="31">
        <v>2.98</v>
      </c>
      <c r="E14" s="32">
        <v>5.87</v>
      </c>
      <c r="F14" s="32">
        <v>18.63</v>
      </c>
      <c r="G14" s="32">
        <v>139.27000000000001</v>
      </c>
      <c r="H14" s="32">
        <v>867</v>
      </c>
    </row>
    <row r="15" spans="1:18" ht="20.25" customHeight="1" thickBot="1" x14ac:dyDescent="0.3">
      <c r="A15" s="39"/>
      <c r="B15" s="27" t="s">
        <v>47</v>
      </c>
      <c r="C15" s="28">
        <v>200</v>
      </c>
      <c r="D15" s="31">
        <v>0.1</v>
      </c>
      <c r="E15" s="32">
        <v>0.43</v>
      </c>
      <c r="F15" s="32">
        <v>21.06</v>
      </c>
      <c r="G15" s="32">
        <v>88.51</v>
      </c>
      <c r="H15" s="32">
        <v>435</v>
      </c>
    </row>
    <row r="16" spans="1:18" ht="25.5" customHeight="1" thickBot="1" x14ac:dyDescent="0.3">
      <c r="A16" s="39"/>
      <c r="B16" s="33" t="s">
        <v>30</v>
      </c>
      <c r="C16" s="34">
        <v>21</v>
      </c>
      <c r="D16" s="24">
        <v>1.58</v>
      </c>
      <c r="E16" s="25">
        <v>0.21</v>
      </c>
      <c r="F16" s="25">
        <v>10.71</v>
      </c>
      <c r="G16" s="25">
        <v>51.03</v>
      </c>
      <c r="H16" s="25" t="s">
        <v>29</v>
      </c>
    </row>
    <row r="17" spans="1:12" ht="6" customHeight="1" thickBot="1" x14ac:dyDescent="0.3">
      <c r="A17" s="39"/>
      <c r="B17" s="27" t="s">
        <v>32</v>
      </c>
      <c r="C17" s="34">
        <v>60</v>
      </c>
      <c r="D17" s="31">
        <v>4.08</v>
      </c>
      <c r="E17" s="32">
        <v>14.52</v>
      </c>
      <c r="F17" s="32">
        <v>37.78</v>
      </c>
      <c r="G17" s="32">
        <v>157.5</v>
      </c>
      <c r="H17" s="32">
        <v>328</v>
      </c>
      <c r="J17" s="5"/>
      <c r="K17" s="6"/>
      <c r="L17" s="3"/>
    </row>
    <row r="18" spans="1:12" ht="15.75" customHeight="1" thickBot="1" x14ac:dyDescent="0.3">
      <c r="A18" s="40" t="s">
        <v>11</v>
      </c>
      <c r="B18" s="40"/>
      <c r="C18" s="16">
        <v>551</v>
      </c>
      <c r="D18" s="16">
        <f>SUM(D13:D17)</f>
        <v>20.310000000000002</v>
      </c>
      <c r="E18" s="17">
        <f>SUM(E13:E17)</f>
        <v>39.200000000000003</v>
      </c>
      <c r="F18" s="17">
        <f>SUM(F13:F17)</f>
        <v>102.5</v>
      </c>
      <c r="G18" s="17">
        <f>SUM(G13:G17)</f>
        <v>613.36</v>
      </c>
      <c r="H18" s="15"/>
      <c r="J18" s="5"/>
      <c r="K18" s="6"/>
      <c r="L18" s="3"/>
    </row>
    <row r="19" spans="1:12" ht="18.75" customHeight="1" thickBot="1" x14ac:dyDescent="0.3">
      <c r="A19" s="41" t="s">
        <v>26</v>
      </c>
      <c r="B19" s="42"/>
      <c r="C19" s="42"/>
      <c r="D19" s="42"/>
      <c r="E19" s="42"/>
      <c r="F19" s="42"/>
      <c r="G19" s="42"/>
      <c r="H19" s="42"/>
      <c r="J19" s="5"/>
      <c r="K19" s="6"/>
      <c r="L19" s="3"/>
    </row>
    <row r="20" spans="1:12" ht="30.75" customHeight="1" thickBot="1" x14ac:dyDescent="0.3">
      <c r="A20" s="39" t="s">
        <v>8</v>
      </c>
      <c r="B20" s="23" t="s">
        <v>48</v>
      </c>
      <c r="C20" s="19">
        <v>120</v>
      </c>
      <c r="D20" s="29">
        <v>11.57</v>
      </c>
      <c r="E20" s="30">
        <v>18.170000000000002</v>
      </c>
      <c r="F20" s="30">
        <v>14.32</v>
      </c>
      <c r="G20" s="30">
        <v>177.05</v>
      </c>
      <c r="H20" s="30">
        <v>1042</v>
      </c>
      <c r="J20" s="5"/>
      <c r="K20" s="6"/>
      <c r="L20" s="3"/>
    </row>
    <row r="21" spans="1:12" ht="21.75" thickBot="1" x14ac:dyDescent="0.3">
      <c r="A21" s="39"/>
      <c r="B21" s="27" t="s">
        <v>46</v>
      </c>
      <c r="C21" s="28">
        <v>190</v>
      </c>
      <c r="D21" s="31">
        <v>3.77</v>
      </c>
      <c r="E21" s="32">
        <v>7.44</v>
      </c>
      <c r="F21" s="32">
        <v>23.6</v>
      </c>
      <c r="G21" s="32">
        <v>176.41</v>
      </c>
      <c r="H21" s="32">
        <v>867</v>
      </c>
      <c r="J21" s="5"/>
      <c r="K21" s="6"/>
      <c r="L21" s="3"/>
    </row>
    <row r="22" spans="1:12" ht="15.75" thickBot="1" x14ac:dyDescent="0.3">
      <c r="A22" s="39"/>
      <c r="B22" s="27" t="s">
        <v>47</v>
      </c>
      <c r="C22" s="28">
        <v>200</v>
      </c>
      <c r="D22" s="31">
        <v>0.1</v>
      </c>
      <c r="E22" s="32">
        <v>0.43</v>
      </c>
      <c r="F22" s="32">
        <v>21.06</v>
      </c>
      <c r="G22" s="32">
        <v>88.51</v>
      </c>
      <c r="H22" s="32">
        <v>435</v>
      </c>
      <c r="J22" s="5"/>
      <c r="K22" s="6"/>
      <c r="L22" s="3"/>
    </row>
    <row r="23" spans="1:12" ht="16.5" customHeight="1" thickBot="1" x14ac:dyDescent="0.3">
      <c r="A23" s="39"/>
      <c r="B23" s="33" t="s">
        <v>30</v>
      </c>
      <c r="C23" s="34">
        <v>32</v>
      </c>
      <c r="D23" s="31">
        <v>2.4</v>
      </c>
      <c r="E23" s="32">
        <v>0.32</v>
      </c>
      <c r="F23" s="32">
        <v>16.32</v>
      </c>
      <c r="G23" s="32">
        <v>77.760000000000005</v>
      </c>
      <c r="H23" s="32" t="s">
        <v>29</v>
      </c>
    </row>
    <row r="24" spans="1:12" ht="3" customHeight="1" thickBot="1" x14ac:dyDescent="0.3">
      <c r="A24" s="39"/>
      <c r="B24" s="27" t="s">
        <v>32</v>
      </c>
      <c r="C24" s="34">
        <v>60</v>
      </c>
      <c r="D24" s="31">
        <v>4.08</v>
      </c>
      <c r="E24" s="32">
        <v>14.52</v>
      </c>
      <c r="F24" s="32">
        <v>37.78</v>
      </c>
      <c r="G24" s="32">
        <v>157.5</v>
      </c>
      <c r="H24" s="32">
        <v>328</v>
      </c>
      <c r="J24" s="4"/>
    </row>
    <row r="25" spans="1:12" ht="15.75" customHeight="1" thickBot="1" x14ac:dyDescent="0.3">
      <c r="A25" s="40" t="s">
        <v>11</v>
      </c>
      <c r="B25" s="40"/>
      <c r="C25" s="16">
        <v>602</v>
      </c>
      <c r="D25" s="16">
        <f>SUM(D20:D24)</f>
        <v>21.92</v>
      </c>
      <c r="E25" s="17">
        <f>SUM(E20:E24)</f>
        <v>40.880000000000003</v>
      </c>
      <c r="F25" s="17">
        <f>SUM(F20:F24)</f>
        <v>113.08000000000001</v>
      </c>
      <c r="G25" s="17">
        <f>SUM(G20:G24)</f>
        <v>677.23</v>
      </c>
      <c r="H25" s="15"/>
      <c r="J25" s="4"/>
    </row>
    <row r="26" spans="1:12" ht="15.75" thickBot="1" x14ac:dyDescent="0.3">
      <c r="A26" s="40"/>
      <c r="B26" s="40"/>
      <c r="C26" s="16"/>
      <c r="D26" s="16"/>
      <c r="E26" s="17"/>
      <c r="F26" s="17"/>
      <c r="G26" s="17"/>
      <c r="H26" s="15"/>
      <c r="J26" s="4"/>
    </row>
    <row r="27" spans="1:12" ht="34.5" customHeight="1" thickBot="1" x14ac:dyDescent="0.3">
      <c r="A27" s="41" t="s">
        <v>25</v>
      </c>
      <c r="B27" s="41"/>
      <c r="C27" s="41"/>
      <c r="D27" s="41"/>
      <c r="E27" s="41"/>
      <c r="F27" s="41"/>
      <c r="G27" s="41"/>
      <c r="H27" s="41"/>
      <c r="J27" s="4"/>
    </row>
    <row r="28" spans="1:12" ht="36" customHeight="1" thickBot="1" x14ac:dyDescent="0.3">
      <c r="A28" s="39" t="s">
        <v>12</v>
      </c>
      <c r="B28" s="23" t="s">
        <v>49</v>
      </c>
      <c r="C28" s="19" t="s">
        <v>43</v>
      </c>
      <c r="D28" s="20">
        <v>4.43</v>
      </c>
      <c r="E28" s="21">
        <v>4.7</v>
      </c>
      <c r="F28" s="21">
        <v>10.38</v>
      </c>
      <c r="G28" s="21">
        <v>95.56</v>
      </c>
      <c r="H28" s="21" t="s">
        <v>36</v>
      </c>
      <c r="J28" s="4"/>
    </row>
    <row r="29" spans="1:12" ht="28.5" customHeight="1" thickBot="1" x14ac:dyDescent="0.3">
      <c r="A29" s="39"/>
      <c r="B29" s="33" t="s">
        <v>50</v>
      </c>
      <c r="C29" s="28">
        <v>120</v>
      </c>
      <c r="D29" s="31">
        <v>12.8</v>
      </c>
      <c r="E29" s="32">
        <v>19.55</v>
      </c>
      <c r="F29" s="32">
        <v>13.4</v>
      </c>
      <c r="G29" s="32">
        <v>220.75</v>
      </c>
      <c r="H29" s="32">
        <v>246</v>
      </c>
      <c r="J29" s="4"/>
    </row>
    <row r="30" spans="1:12" ht="22.5" customHeight="1" thickBot="1" x14ac:dyDescent="0.3">
      <c r="A30" s="39"/>
      <c r="B30" s="27" t="s">
        <v>44</v>
      </c>
      <c r="C30" s="34">
        <v>150</v>
      </c>
      <c r="D30" s="31">
        <v>6.2</v>
      </c>
      <c r="E30" s="32">
        <v>4.74</v>
      </c>
      <c r="F30" s="32">
        <v>37.979999999999997</v>
      </c>
      <c r="G30" s="32">
        <v>202.36</v>
      </c>
      <c r="H30" s="32">
        <v>632</v>
      </c>
      <c r="J30" s="4"/>
    </row>
    <row r="31" spans="1:12" ht="15.75" thickBot="1" x14ac:dyDescent="0.3">
      <c r="A31" s="39"/>
      <c r="B31" s="27" t="s">
        <v>51</v>
      </c>
      <c r="C31" s="28">
        <v>200</v>
      </c>
      <c r="D31" s="31">
        <v>0.99</v>
      </c>
      <c r="E31" s="32">
        <v>0.06</v>
      </c>
      <c r="F31" s="32">
        <v>18.36</v>
      </c>
      <c r="G31" s="32">
        <v>77.94</v>
      </c>
      <c r="H31" s="32">
        <v>435</v>
      </c>
      <c r="J31" s="4"/>
    </row>
    <row r="32" spans="1:12" ht="16.5" customHeight="1" thickBot="1" x14ac:dyDescent="0.3">
      <c r="A32" s="39"/>
      <c r="B32" s="33" t="s">
        <v>30</v>
      </c>
      <c r="C32" s="34">
        <v>30</v>
      </c>
      <c r="D32" s="31">
        <v>2.25</v>
      </c>
      <c r="E32" s="32">
        <v>0.3</v>
      </c>
      <c r="F32" s="32">
        <v>15.3</v>
      </c>
      <c r="G32" s="32">
        <v>60.9</v>
      </c>
      <c r="H32" s="32" t="s">
        <v>29</v>
      </c>
    </row>
    <row r="33" spans="1:11" ht="15.75" thickBot="1" x14ac:dyDescent="0.3">
      <c r="A33" s="39"/>
      <c r="B33" s="33" t="s">
        <v>31</v>
      </c>
      <c r="C33" s="34">
        <v>24</v>
      </c>
      <c r="D33" s="31">
        <v>1.58</v>
      </c>
      <c r="E33" s="32">
        <v>0.28999999999999998</v>
      </c>
      <c r="F33" s="32">
        <v>9.5</v>
      </c>
      <c r="G33" s="32">
        <v>46.94</v>
      </c>
      <c r="H33" s="32" t="s">
        <v>29</v>
      </c>
    </row>
    <row r="34" spans="1:11" ht="17.25" customHeight="1" thickBot="1" x14ac:dyDescent="0.3">
      <c r="A34" s="39"/>
      <c r="B34" s="27" t="s">
        <v>35</v>
      </c>
      <c r="C34" s="38" t="s">
        <v>40</v>
      </c>
      <c r="D34" s="31">
        <v>2.6</v>
      </c>
      <c r="E34" s="32">
        <v>1.6</v>
      </c>
      <c r="F34" s="32">
        <v>32.799999999999997</v>
      </c>
      <c r="G34" s="32">
        <v>156</v>
      </c>
      <c r="H34" s="22" t="s">
        <v>29</v>
      </c>
      <c r="K34" s="26"/>
    </row>
    <row r="35" spans="1:11" ht="18.75" customHeight="1" thickBot="1" x14ac:dyDescent="0.3">
      <c r="A35" s="40" t="s">
        <v>13</v>
      </c>
      <c r="B35" s="40"/>
      <c r="C35" s="16">
        <v>774</v>
      </c>
      <c r="D35" s="16">
        <f>SUM(D28:D34)</f>
        <v>30.85</v>
      </c>
      <c r="E35" s="17">
        <f>SUM(E28:E34)</f>
        <v>31.240000000000002</v>
      </c>
      <c r="F35" s="17">
        <f>SUM(F28:F34)</f>
        <v>137.72</v>
      </c>
      <c r="G35" s="17">
        <f>SUM(G28:G34)</f>
        <v>860.45</v>
      </c>
      <c r="H35" s="17"/>
    </row>
    <row r="36" spans="1:11" ht="24" customHeight="1" thickBot="1" x14ac:dyDescent="0.3">
      <c r="A36" s="41" t="s">
        <v>26</v>
      </c>
      <c r="B36" s="42"/>
      <c r="C36" s="42"/>
      <c r="D36" s="42"/>
      <c r="E36" s="42"/>
      <c r="F36" s="42"/>
      <c r="G36" s="42"/>
      <c r="H36" s="42"/>
    </row>
    <row r="37" spans="1:11" s="26" customFormat="1" ht="24" customHeight="1" thickBot="1" x14ac:dyDescent="0.3">
      <c r="A37" s="39" t="s">
        <v>12</v>
      </c>
      <c r="B37" s="23" t="s">
        <v>52</v>
      </c>
      <c r="C37" s="19" t="s">
        <v>41</v>
      </c>
      <c r="D37" s="20">
        <v>5.7</v>
      </c>
      <c r="E37" s="21">
        <v>6.04</v>
      </c>
      <c r="F37" s="21">
        <v>13.34</v>
      </c>
      <c r="G37" s="21">
        <v>130.58000000000001</v>
      </c>
      <c r="H37" s="21" t="s">
        <v>36</v>
      </c>
    </row>
    <row r="38" spans="1:11" ht="36" customHeight="1" thickBot="1" x14ac:dyDescent="0.3">
      <c r="A38" s="39"/>
      <c r="B38" s="33" t="s">
        <v>50</v>
      </c>
      <c r="C38" s="28">
        <v>120</v>
      </c>
      <c r="D38" s="31">
        <v>12.8</v>
      </c>
      <c r="E38" s="32">
        <v>19.55</v>
      </c>
      <c r="F38" s="32">
        <v>13.4</v>
      </c>
      <c r="G38" s="32">
        <v>220.75</v>
      </c>
      <c r="H38" s="32">
        <v>246</v>
      </c>
    </row>
    <row r="39" spans="1:11" ht="27.75" customHeight="1" thickBot="1" x14ac:dyDescent="0.3">
      <c r="A39" s="39"/>
      <c r="B39" s="27" t="s">
        <v>44</v>
      </c>
      <c r="C39" s="34">
        <v>200</v>
      </c>
      <c r="D39" s="31">
        <v>8.26</v>
      </c>
      <c r="E39" s="32">
        <v>6.32</v>
      </c>
      <c r="F39" s="32">
        <v>50.64</v>
      </c>
      <c r="G39" s="32">
        <v>292.48</v>
      </c>
      <c r="H39" s="32">
        <v>632</v>
      </c>
    </row>
    <row r="40" spans="1:11" ht="17.25" customHeight="1" thickBot="1" x14ac:dyDescent="0.3">
      <c r="A40" s="39"/>
      <c r="B40" s="27" t="s">
        <v>51</v>
      </c>
      <c r="C40" s="28">
        <v>200</v>
      </c>
      <c r="D40" s="31">
        <v>0.99</v>
      </c>
      <c r="E40" s="32">
        <v>0.06</v>
      </c>
      <c r="F40" s="32">
        <v>18.36</v>
      </c>
      <c r="G40" s="32">
        <v>77.94</v>
      </c>
      <c r="H40" s="32">
        <v>435</v>
      </c>
    </row>
    <row r="41" spans="1:11" ht="15.75" thickBot="1" x14ac:dyDescent="0.3">
      <c r="A41" s="39"/>
      <c r="B41" s="33" t="s">
        <v>30</v>
      </c>
      <c r="C41" s="34">
        <v>30</v>
      </c>
      <c r="D41" s="31">
        <v>2.25</v>
      </c>
      <c r="E41" s="32">
        <v>0.3</v>
      </c>
      <c r="F41" s="32">
        <v>15.3</v>
      </c>
      <c r="G41" s="32">
        <v>60.9</v>
      </c>
      <c r="H41" s="32" t="s">
        <v>29</v>
      </c>
    </row>
    <row r="42" spans="1:11" ht="15" customHeight="1" thickBot="1" x14ac:dyDescent="0.3">
      <c r="A42" s="39"/>
      <c r="B42" s="33" t="s">
        <v>31</v>
      </c>
      <c r="C42" s="34">
        <v>26</v>
      </c>
      <c r="D42" s="31">
        <v>1.72</v>
      </c>
      <c r="E42" s="32">
        <v>0.31</v>
      </c>
      <c r="F42" s="32">
        <v>10.3</v>
      </c>
      <c r="G42" s="32">
        <v>50.86</v>
      </c>
      <c r="H42" s="32" t="s">
        <v>29</v>
      </c>
    </row>
    <row r="43" spans="1:11" ht="3.75" customHeight="1" thickBot="1" x14ac:dyDescent="0.3">
      <c r="A43" s="39"/>
      <c r="B43" s="27" t="s">
        <v>35</v>
      </c>
      <c r="C43" s="38">
        <v>40</v>
      </c>
      <c r="D43" s="31">
        <v>2.6</v>
      </c>
      <c r="E43" s="32">
        <v>1.6</v>
      </c>
      <c r="F43" s="32">
        <v>32.799999999999997</v>
      </c>
      <c r="G43" s="32">
        <v>156</v>
      </c>
      <c r="H43" s="22" t="s">
        <v>29</v>
      </c>
    </row>
    <row r="44" spans="1:11" ht="18" customHeight="1" thickBot="1" x14ac:dyDescent="0.3">
      <c r="A44" s="40" t="s">
        <v>13</v>
      </c>
      <c r="B44" s="40"/>
      <c r="C44" s="16">
        <v>886</v>
      </c>
      <c r="D44" s="16">
        <f>SUM(D37:D43)</f>
        <v>34.319999999999993</v>
      </c>
      <c r="E44" s="17">
        <f>SUM(E37:E43)</f>
        <v>34.18</v>
      </c>
      <c r="F44" s="17">
        <f>SUM(F37:F43)</f>
        <v>154.13999999999999</v>
      </c>
      <c r="G44" s="17">
        <f>SUM(G37:G43)</f>
        <v>989.51</v>
      </c>
      <c r="H44" s="17"/>
    </row>
    <row r="45" spans="1:11" ht="27" customHeight="1" thickBot="1" x14ac:dyDescent="0.3">
      <c r="A45" s="44" t="s">
        <v>14</v>
      </c>
      <c r="B45" s="23" t="s">
        <v>37</v>
      </c>
      <c r="C45" s="19">
        <v>75</v>
      </c>
      <c r="D45" s="20">
        <v>9.11</v>
      </c>
      <c r="E45" s="21">
        <v>17.09</v>
      </c>
      <c r="F45" s="21">
        <v>18.260000000000002</v>
      </c>
      <c r="G45" s="30">
        <v>263.29000000000002</v>
      </c>
      <c r="H45" s="37">
        <v>107</v>
      </c>
    </row>
    <row r="46" spans="1:11" ht="24.75" customHeight="1" thickBot="1" x14ac:dyDescent="0.3">
      <c r="A46" s="45"/>
      <c r="B46" s="27" t="s">
        <v>38</v>
      </c>
      <c r="C46" s="34" t="s">
        <v>28</v>
      </c>
      <c r="D46" s="24">
        <v>0.04</v>
      </c>
      <c r="E46" s="25">
        <v>0</v>
      </c>
      <c r="F46" s="25">
        <v>9.19</v>
      </c>
      <c r="G46" s="32">
        <v>36.92</v>
      </c>
      <c r="H46" s="32">
        <v>431</v>
      </c>
    </row>
    <row r="47" spans="1:11" ht="2.25" customHeight="1" thickBot="1" x14ac:dyDescent="0.3">
      <c r="A47" s="46"/>
      <c r="B47" s="33"/>
      <c r="C47" s="34"/>
      <c r="D47" s="35"/>
      <c r="E47" s="36"/>
      <c r="F47" s="36"/>
      <c r="G47" s="36"/>
      <c r="H47" s="36"/>
    </row>
    <row r="48" spans="1:11" x14ac:dyDescent="0.25">
      <c r="A48" s="13" t="s">
        <v>15</v>
      </c>
      <c r="B48" s="12"/>
      <c r="C48" s="18">
        <v>279</v>
      </c>
      <c r="D48" s="18">
        <f>SUM(D45:D47)</f>
        <v>9.1499999999999986</v>
      </c>
      <c r="E48" s="18">
        <f>SUM(E45:E47)</f>
        <v>17.09</v>
      </c>
      <c r="F48" s="18">
        <f>SUM(F45:F47)</f>
        <v>27.450000000000003</v>
      </c>
      <c r="G48" s="18">
        <f>SUM(G45:G47)</f>
        <v>300.21000000000004</v>
      </c>
      <c r="H48" s="14"/>
    </row>
    <row r="49" spans="1:8" x14ac:dyDescent="0.25">
      <c r="A49" s="47" t="s">
        <v>33</v>
      </c>
      <c r="B49" s="48"/>
      <c r="C49" s="9"/>
      <c r="D49" s="8">
        <f>D48+D34+D18</f>
        <v>32.06</v>
      </c>
      <c r="E49" s="8">
        <f>E48+E34+E18</f>
        <v>57.89</v>
      </c>
      <c r="F49" s="8">
        <f>F48+F34+F18</f>
        <v>162.75</v>
      </c>
      <c r="G49" s="8">
        <f>G48+G34+G18</f>
        <v>1069.5700000000002</v>
      </c>
      <c r="H49" s="11"/>
    </row>
    <row r="50" spans="1:8" x14ac:dyDescent="0.25">
      <c r="A50" s="10" t="s">
        <v>34</v>
      </c>
      <c r="B50" s="10"/>
      <c r="C50" s="9"/>
      <c r="D50" s="8">
        <f>D48+D44+D25</f>
        <v>65.389999999999986</v>
      </c>
      <c r="E50" s="8">
        <f>E48+E44+E25</f>
        <v>92.15</v>
      </c>
      <c r="F50" s="8">
        <f>F48+F44+F25</f>
        <v>294.66999999999996</v>
      </c>
      <c r="G50" s="8">
        <f>G48+G44+G25</f>
        <v>1966.95</v>
      </c>
      <c r="H50" s="9"/>
    </row>
  </sheetData>
  <mergeCells count="28">
    <mergeCell ref="A18:B18"/>
    <mergeCell ref="G1:H1"/>
    <mergeCell ref="G2:H2"/>
    <mergeCell ref="G3:H3"/>
    <mergeCell ref="G4:H4"/>
    <mergeCell ref="G5:H5"/>
    <mergeCell ref="A6:H6"/>
    <mergeCell ref="H8:H9"/>
    <mergeCell ref="A8:A9"/>
    <mergeCell ref="B8:B9"/>
    <mergeCell ref="C8:C9"/>
    <mergeCell ref="D8:F8"/>
    <mergeCell ref="A10:H10"/>
    <mergeCell ref="A19:H19"/>
    <mergeCell ref="A49:B49"/>
    <mergeCell ref="A11:H11"/>
    <mergeCell ref="A13:A17"/>
    <mergeCell ref="A44:B44"/>
    <mergeCell ref="A45:A47"/>
    <mergeCell ref="A28:A34"/>
    <mergeCell ref="A35:B35"/>
    <mergeCell ref="A36:H36"/>
    <mergeCell ref="A37:A43"/>
    <mergeCell ref="A27:H27"/>
    <mergeCell ref="A12:H12"/>
    <mergeCell ref="A20:A24"/>
    <mergeCell ref="A25:B25"/>
    <mergeCell ref="A26:B26"/>
  </mergeCells>
  <phoneticPr fontId="4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2023-11-17T06:08:41Z</dcterms:modified>
</cp:coreProperties>
</file>