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48" i="1" l="1"/>
  <c r="F48" i="1"/>
  <c r="E48" i="1"/>
  <c r="D48" i="1"/>
  <c r="G42" i="1"/>
  <c r="G33" i="1"/>
  <c r="G24" i="1"/>
  <c r="F24" i="1"/>
  <c r="F50" i="1" s="1"/>
  <c r="E24" i="1"/>
  <c r="D24" i="1"/>
  <c r="G17" i="1"/>
  <c r="F17" i="1"/>
  <c r="E17" i="1"/>
  <c r="D17" i="1"/>
  <c r="D49" i="1" s="1"/>
  <c r="D50" i="1"/>
  <c r="F49" i="1" l="1"/>
  <c r="G50" i="1"/>
  <c r="G49" i="1"/>
  <c r="E50" i="1"/>
  <c r="E49" i="1"/>
</calcChain>
</file>

<file path=xl/sharedStrings.xml><?xml version="1.0" encoding="utf-8"?>
<sst xmlns="http://schemas.openxmlformats.org/spreadsheetml/2006/main" count="71" uniqueCount="48">
  <si>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</si>
  <si>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</si>
  <si>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</si>
  <si>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</si>
  <si>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</si>
  <si>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</si>
  <si>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</si>
  <si>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</si>
  <si>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</si>
  <si>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</si>
  <si>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</si>
  <si>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</si>
  <si>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</si>
  <si>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</si>
  <si>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Полдник</t>
  </si>
  <si>
    <t>Итого за полдник: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</si>
  <si>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</si>
  <si>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</si>
  <si>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</si>
  <si>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</si>
  <si>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</si>
  <si>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</si>
  <si>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</si>
  <si>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</si>
  <si>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</si>
  <si>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</si>
  <si>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</si>
  <si>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8. Возрастная категория: 7-11 лет</t>
  </si>
  <si>
    <t>Итого за день 8. Возрастная категория: 12 лет и старше</t>
  </si>
  <si>
    <t xml:space="preserve">День 8 </t>
  </si>
  <si>
    <t>200/4</t>
  </si>
  <si>
    <t>-</t>
  </si>
  <si>
    <t>Хлеб пшеничный йодированный</t>
  </si>
  <si>
    <t>Хлеб ржаной</t>
  </si>
  <si>
    <r>
      <t>Плюшка "Эстонская" с сыром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(тесто сдобное дрожжевое, сыр, масло слив.)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</si>
  <si>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>(чай, сахар,лимон)</t>
    </r>
  </si>
  <si>
    <t>"20" ноября 2023 г.</t>
  </si>
  <si>
    <t>Мандарин</t>
  </si>
  <si>
    <t>Закуска порционированая (помидоры свежие)</t>
  </si>
  <si>
    <t>167/998</t>
  </si>
  <si>
    <r>
      <t xml:space="preserve">Пюре картофельное </t>
    </r>
    <r>
      <rPr>
        <sz val="7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</si>
  <si>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Котлета Незнайка с соусом красным основ..  </t>
    </r>
    <r>
      <rPr>
        <sz val="7"/>
        <color indexed="8"/>
        <rFont val="Times New Roman"/>
        <family val="1"/>
        <charset val="204"/>
      </rPr>
      <t>(говядина, свинина, молоко, хлеб пш.йодир., лук репч., яйцо, сухари панир., масло подс. соль йдир.)</t>
    </r>
    <r>
      <rPr>
        <sz val="6"/>
        <color indexed="8"/>
        <rFont val="Times New Roman"/>
        <family val="1"/>
        <charset val="204"/>
      </rPr>
      <t xml:space="preserve">  </t>
    </r>
    <r>
      <rPr>
        <sz val="10"/>
        <color indexed="8"/>
        <rFont val="Times New Roman"/>
        <family val="1"/>
        <charset val="204"/>
      </rPr>
      <t>80/30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</si>
  <si>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</si>
  <si>
    <r>
      <t>Рассольник «Ленинградский» с фрикадельками</t>
    </r>
    <r>
      <rPr>
        <sz val="6"/>
        <color indexed="8"/>
        <rFont val="Times New Roman"/>
        <family val="1"/>
        <charset val="204"/>
      </rPr>
      <t>(фарш говяжий, картофель, крупа перловая, морковь, лук реп., огурцы конс., масло подс., соль йод.)</t>
    </r>
    <r>
      <rPr>
        <sz val="10"/>
        <color indexed="8"/>
        <rFont val="Times New Roman"/>
        <family val="1"/>
        <charset val="204"/>
      </rPr>
      <t xml:space="preserve"> 10/200</t>
    </r>
  </si>
  <si>
    <r>
      <t xml:space="preserve">Котлета Мечта с соусом белым </t>
    </r>
    <r>
      <rPr>
        <sz val="6"/>
        <color indexed="8"/>
        <rFont val="Times New Roman"/>
        <family val="1"/>
        <charset val="204"/>
      </rPr>
      <t>( минтай, свинина, крупа манная, яйцо,  молоко, лук репч., сухари панир., масло растит, соус белый</t>
    </r>
    <r>
      <rPr>
        <sz val="7"/>
        <color indexed="8"/>
        <rFont val="Times New Roman"/>
        <family val="1"/>
        <charset val="204"/>
      </rPr>
      <t>)</t>
    </r>
    <r>
      <rPr>
        <sz val="9"/>
        <color indexed="8"/>
        <rFont val="Times New Roman"/>
        <family val="1"/>
        <charset val="204"/>
      </rPr>
      <t xml:space="preserve">90/30 </t>
    </r>
  </si>
  <si>
    <r>
      <t xml:space="preserve">Рис  отварной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рисовая, масло сл.,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</si>
  <si>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(сухофрукты, сахар, лимон. кислота,  аскорб. кислота)</t>
    </r>
  </si>
  <si>
    <r>
      <t>Рассольник «Ленинградский» с фрикадельками</t>
    </r>
    <r>
      <rPr>
        <sz val="6"/>
        <color indexed="8"/>
        <rFont val="Times New Roman"/>
        <family val="1"/>
        <charset val="204"/>
      </rPr>
      <t>(фарш говяжий, картофель, крупа перловая, морковь, лук реп., огурцы конс., масло подс., соль йод.)</t>
    </r>
    <r>
      <rPr>
        <sz val="10"/>
        <color indexed="8"/>
        <rFont val="Times New Roman"/>
        <family val="1"/>
        <charset val="204"/>
      </rPr>
      <t xml:space="preserve"> 20/250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</si>
</sst>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9" fillId="0" borderId="9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0" xfId="0"/>
    <xf numFmtId="0" fontId="19" fillId="0" borderId="5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49" fontId="19" fillId="4" borderId="9" xfId="0" applyNumberFormat="1" applyFont="1" applyFill="1" applyBorder="1" applyAlignment="1">
      <alignment vertical="center" wrapText="1"/>
    </xf>
    <xf numFmtId="49" fontId="19" fillId="4" borderId="8" xfId="0" applyNumberFormat="1" applyFont="1" applyFill="1" applyBorder="1" applyAlignment="1">
      <alignment horizontal="center" vertical="center" wrapText="1"/>
    </xf>
    <xf numFmtId="49" fontId="19" fillId="4" borderId="5" xfId="0" applyNumberFormat="1" applyFont="1" applyFill="1" applyBorder="1" applyAlignment="1">
      <alignment vertical="center" wrapText="1"/>
    </xf>
    <xf numFmtId="49" fontId="15" fillId="4" borderId="9" xfId="0" applyNumberFormat="1" applyFont="1" applyFill="1" applyBorder="1" applyAlignment="1">
      <alignment horizontal="center" vertical="center" wrapText="1"/>
    </xf>
    <xf numFmtId="49" fontId="15" fillId="4" borderId="8" xfId="0" applyNumberFormat="1" applyFont="1" applyFill="1" applyBorder="1" applyAlignment="1">
      <alignment horizontal="center" vertical="center" wrapText="1"/>
    </xf>
    <xf numFmtId="49" fontId="15" fillId="4" borderId="5" xfId="0" applyNumberFormat="1" applyFont="1" applyFill="1" applyBorder="1" applyAlignment="1">
      <alignment horizontal="center"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A37" zoomScale="120" zoomScaleNormal="120" workbookViewId="0">
      <selection activeCell="B55" sqref="B55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16</v>
      </c>
      <c r="B1" s="2"/>
      <c r="C1" s="2"/>
      <c r="D1" s="2"/>
      <c r="E1" s="2"/>
      <c r="F1" s="2"/>
      <c r="G1" s="56" t="s">
        <v>17</v>
      </c>
      <c r="H1" s="56"/>
      <c r="I1" s="2"/>
      <c r="J1" s="2"/>
      <c r="K1" s="2"/>
      <c r="L1" s="2"/>
      <c r="M1" s="2"/>
      <c r="N1" s="2"/>
      <c r="R1" s="2"/>
    </row>
    <row r="2" spans="1:18" x14ac:dyDescent="0.25">
      <c r="A2" s="1" t="s">
        <v>23</v>
      </c>
      <c r="B2" s="2"/>
      <c r="C2" s="2"/>
      <c r="D2" s="2"/>
      <c r="E2" s="2"/>
      <c r="F2" s="2"/>
      <c r="G2" s="56" t="s">
        <v>18</v>
      </c>
      <c r="H2" s="56"/>
      <c r="I2" s="2"/>
      <c r="J2" s="2"/>
      <c r="K2" s="2"/>
      <c r="L2" s="2"/>
      <c r="M2" s="2"/>
      <c r="N2" s="2"/>
      <c r="R2" s="2"/>
    </row>
    <row r="3" spans="1:18" x14ac:dyDescent="0.25">
      <c r="A3" s="1" t="s">
        <v>24</v>
      </c>
      <c r="B3" s="2"/>
      <c r="C3" s="2"/>
      <c r="D3" s="2"/>
      <c r="E3" s="2"/>
      <c r="F3" s="2"/>
      <c r="G3" s="56" t="s">
        <v>19</v>
      </c>
      <c r="H3" s="56"/>
      <c r="I3" s="2"/>
      <c r="J3" s="2"/>
      <c r="K3" s="2"/>
      <c r="L3" s="2"/>
      <c r="M3" s="2"/>
      <c r="N3" s="2"/>
      <c r="R3" s="2"/>
    </row>
    <row r="4" spans="1:18" x14ac:dyDescent="0.25">
      <c r="A4" s="1" t="s">
        <v>24</v>
      </c>
      <c r="B4" s="1"/>
      <c r="C4" s="2"/>
      <c r="D4" s="2"/>
      <c r="E4" s="2"/>
      <c r="F4" s="2"/>
      <c r="G4" s="56" t="s">
        <v>20</v>
      </c>
      <c r="H4" s="56"/>
      <c r="I4" s="2"/>
      <c r="J4" s="2"/>
      <c r="K4" s="2"/>
      <c r="L4" s="2"/>
      <c r="M4" s="2"/>
      <c r="N4" s="2"/>
      <c r="R4" s="2"/>
    </row>
    <row r="5" spans="1:18" x14ac:dyDescent="0.25">
      <c r="A5" s="1" t="s">
        <v>36</v>
      </c>
      <c r="B5" s="1"/>
      <c r="C5" s="2"/>
      <c r="D5" s="2"/>
      <c r="E5" s="2"/>
      <c r="F5" s="2"/>
      <c r="G5" s="56" t="s">
        <v>21</v>
      </c>
      <c r="H5" s="56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7" t="s">
        <v>22</v>
      </c>
      <c r="B6" s="57"/>
      <c r="C6" s="57"/>
      <c r="D6" s="57"/>
      <c r="E6" s="57"/>
      <c r="F6" s="57"/>
      <c r="G6" s="57"/>
      <c r="H6" s="57"/>
    </row>
    <row r="8" spans="1:18" x14ac:dyDescent="0.25">
      <c r="A8" s="45" t="s">
        <v>2</v>
      </c>
      <c r="B8" s="45" t="s">
        <v>0</v>
      </c>
      <c r="C8" s="45" t="s">
        <v>1</v>
      </c>
      <c r="D8" s="45" t="s">
        <v>3</v>
      </c>
      <c r="E8" s="45"/>
      <c r="F8" s="45"/>
      <c r="G8" s="3" t="s">
        <v>9</v>
      </c>
      <c r="H8" s="45" t="s">
        <v>7</v>
      </c>
    </row>
    <row r="9" spans="1:18" x14ac:dyDescent="0.25">
      <c r="A9" s="45"/>
      <c r="B9" s="45"/>
      <c r="C9" s="45"/>
      <c r="D9" s="3" t="s">
        <v>4</v>
      </c>
      <c r="E9" s="3" t="s">
        <v>5</v>
      </c>
      <c r="F9" s="3" t="s">
        <v>6</v>
      </c>
      <c r="G9" s="3" t="s">
        <v>10</v>
      </c>
      <c r="H9" s="45"/>
    </row>
    <row r="10" spans="1:18" x14ac:dyDescent="0.25">
      <c r="A10" s="47" t="s">
        <v>29</v>
      </c>
      <c r="B10" s="47"/>
      <c r="C10" s="47"/>
      <c r="D10" s="47"/>
      <c r="E10" s="47"/>
      <c r="F10" s="47"/>
      <c r="G10" s="47"/>
      <c r="H10" s="47"/>
    </row>
    <row r="11" spans="1:18" ht="15.75" customHeight="1" thickBot="1" x14ac:dyDescent="0.3">
      <c r="A11" s="48" t="s">
        <v>25</v>
      </c>
      <c r="B11" s="48"/>
      <c r="C11" s="48"/>
      <c r="D11" s="48"/>
      <c r="E11" s="48"/>
      <c r="F11" s="48"/>
      <c r="G11" s="48"/>
      <c r="H11" s="48"/>
    </row>
    <row r="12" spans="1:18" ht="15.75" thickBot="1" x14ac:dyDescent="0.3">
      <c r="A12" s="48" t="s">
        <v>8</v>
      </c>
      <c r="B12" s="19" t="s">
        <v>38</v>
      </c>
      <c r="C12" s="16">
        <v>40</v>
      </c>
      <c r="D12" s="25">
        <v>0.44</v>
      </c>
      <c r="E12" s="26">
        <v>0.08</v>
      </c>
      <c r="F12" s="26">
        <v>1.52</v>
      </c>
      <c r="G12" s="26">
        <v>8.56</v>
      </c>
      <c r="H12" s="26">
        <v>982</v>
      </c>
    </row>
    <row r="13" spans="1:18" ht="36.75" thickBot="1" x14ac:dyDescent="0.3">
      <c r="A13" s="48"/>
      <c r="B13" s="23" t="s">
        <v>41</v>
      </c>
      <c r="C13" s="24">
        <v>110</v>
      </c>
      <c r="D13" s="27">
        <v>12.54</v>
      </c>
      <c r="E13" s="28">
        <v>18.670000000000002</v>
      </c>
      <c r="F13" s="28">
        <v>14.16</v>
      </c>
      <c r="G13" s="28">
        <v>274.83</v>
      </c>
      <c r="H13" s="28">
        <v>225</v>
      </c>
    </row>
    <row r="14" spans="1:18" ht="24" thickBot="1" x14ac:dyDescent="0.3">
      <c r="A14" s="48"/>
      <c r="B14" s="23" t="s">
        <v>40</v>
      </c>
      <c r="C14" s="24">
        <v>160</v>
      </c>
      <c r="D14" s="27">
        <v>3.3</v>
      </c>
      <c r="E14" s="28">
        <v>4.7699999999999996</v>
      </c>
      <c r="F14" s="28">
        <v>21.44</v>
      </c>
      <c r="G14" s="28">
        <v>141.86000000000001</v>
      </c>
      <c r="H14" s="28">
        <v>371</v>
      </c>
    </row>
    <row r="15" spans="1:18" ht="21.75" thickBot="1" x14ac:dyDescent="0.3">
      <c r="A15" s="48"/>
      <c r="B15" s="23" t="s">
        <v>42</v>
      </c>
      <c r="C15" s="24">
        <v>200</v>
      </c>
      <c r="D15" s="27">
        <v>0.25</v>
      </c>
      <c r="E15" s="28">
        <v>1.1100000000000001</v>
      </c>
      <c r="F15" s="28">
        <v>18.670000000000002</v>
      </c>
      <c r="G15" s="28">
        <v>85.67</v>
      </c>
      <c r="H15" s="28">
        <v>904</v>
      </c>
    </row>
    <row r="16" spans="1:18" ht="15.75" thickBot="1" x14ac:dyDescent="0.3">
      <c r="A16" s="48"/>
      <c r="B16" s="29" t="s">
        <v>32</v>
      </c>
      <c r="C16" s="30">
        <v>26</v>
      </c>
      <c r="D16" s="27">
        <v>1.95</v>
      </c>
      <c r="E16" s="28">
        <v>0.26</v>
      </c>
      <c r="F16" s="28">
        <v>13.26</v>
      </c>
      <c r="G16" s="28">
        <v>63.18</v>
      </c>
      <c r="H16" s="28" t="s">
        <v>31</v>
      </c>
    </row>
    <row r="17" spans="1:8" ht="15" customHeight="1" thickBot="1" x14ac:dyDescent="0.3">
      <c r="A17" s="53" t="s">
        <v>11</v>
      </c>
      <c r="B17" s="53"/>
      <c r="C17" s="33">
        <v>536</v>
      </c>
      <c r="D17" s="33">
        <f>SUM(D12:D16)</f>
        <v>18.479999999999997</v>
      </c>
      <c r="E17" s="34">
        <f>SUM(E12:E16)</f>
        <v>24.89</v>
      </c>
      <c r="F17" s="34">
        <f>SUM(F12:F16)</f>
        <v>69.050000000000011</v>
      </c>
      <c r="G17" s="34">
        <f>SUM(G12:G16)</f>
        <v>574.1</v>
      </c>
      <c r="H17" s="34"/>
    </row>
    <row r="18" spans="1:8" ht="23.25" customHeight="1" thickBot="1" x14ac:dyDescent="0.3">
      <c r="A18" s="61" t="s">
        <v>26</v>
      </c>
      <c r="B18" s="62"/>
      <c r="C18" s="62"/>
      <c r="D18" s="62"/>
      <c r="E18" s="62"/>
      <c r="F18" s="62"/>
      <c r="G18" s="62"/>
      <c r="H18" s="63"/>
    </row>
    <row r="19" spans="1:8" ht="15.75" thickBot="1" x14ac:dyDescent="0.3">
      <c r="A19" s="48" t="s">
        <v>8</v>
      </c>
      <c r="B19" s="19" t="s">
        <v>38</v>
      </c>
      <c r="C19" s="16">
        <v>40</v>
      </c>
      <c r="D19" s="25">
        <v>0.44</v>
      </c>
      <c r="E19" s="26">
        <v>0.08</v>
      </c>
      <c r="F19" s="26">
        <v>1.52</v>
      </c>
      <c r="G19" s="26">
        <v>8.56</v>
      </c>
      <c r="H19" s="26">
        <v>982</v>
      </c>
    </row>
    <row r="20" spans="1:8" ht="36.75" thickBot="1" x14ac:dyDescent="0.3">
      <c r="A20" s="48"/>
      <c r="B20" s="23" t="s">
        <v>41</v>
      </c>
      <c r="C20" s="24">
        <v>110</v>
      </c>
      <c r="D20" s="27">
        <v>12.54</v>
      </c>
      <c r="E20" s="28">
        <v>18.670000000000002</v>
      </c>
      <c r="F20" s="28">
        <v>14.16</v>
      </c>
      <c r="G20" s="28">
        <v>274.83</v>
      </c>
      <c r="H20" s="28">
        <v>225</v>
      </c>
    </row>
    <row r="21" spans="1:8" ht="24" thickBot="1" x14ac:dyDescent="0.3">
      <c r="A21" s="48"/>
      <c r="B21" s="23" t="s">
        <v>40</v>
      </c>
      <c r="C21" s="30">
        <v>200</v>
      </c>
      <c r="D21" s="20">
        <v>4.12</v>
      </c>
      <c r="E21" s="21">
        <v>5.96</v>
      </c>
      <c r="F21" s="21">
        <v>26.8</v>
      </c>
      <c r="G21" s="21">
        <v>177.32</v>
      </c>
      <c r="H21" s="28">
        <v>371</v>
      </c>
    </row>
    <row r="22" spans="1:8" ht="21.75" thickBot="1" x14ac:dyDescent="0.3">
      <c r="A22" s="48"/>
      <c r="B22" s="23" t="s">
        <v>42</v>
      </c>
      <c r="C22" s="24">
        <v>200</v>
      </c>
      <c r="D22" s="27">
        <v>0.25</v>
      </c>
      <c r="E22" s="28">
        <v>1.1100000000000001</v>
      </c>
      <c r="F22" s="28">
        <v>18.670000000000002</v>
      </c>
      <c r="G22" s="28">
        <v>85.67</v>
      </c>
      <c r="H22" s="28">
        <v>904</v>
      </c>
    </row>
    <row r="23" spans="1:8" ht="15.75" thickBot="1" x14ac:dyDescent="0.3">
      <c r="A23" s="48"/>
      <c r="B23" s="29" t="s">
        <v>32</v>
      </c>
      <c r="C23" s="24">
        <v>26</v>
      </c>
      <c r="D23" s="27">
        <v>1.95</v>
      </c>
      <c r="E23" s="28">
        <v>0.26</v>
      </c>
      <c r="F23" s="28">
        <v>13.26</v>
      </c>
      <c r="G23" s="28">
        <v>63.18</v>
      </c>
      <c r="H23" s="28" t="s">
        <v>31</v>
      </c>
    </row>
    <row r="24" spans="1:8" ht="21" customHeight="1" thickBot="1" x14ac:dyDescent="0.3">
      <c r="A24" s="53" t="s">
        <v>11</v>
      </c>
      <c r="B24" s="53"/>
      <c r="C24" s="33">
        <v>576</v>
      </c>
      <c r="D24" s="33">
        <f>SUM(D19:D23)</f>
        <v>19.299999999999997</v>
      </c>
      <c r="E24" s="34">
        <f>SUM(E19:E23)</f>
        <v>26.080000000000002</v>
      </c>
      <c r="F24" s="34">
        <f>SUM(F19:F23)</f>
        <v>74.410000000000011</v>
      </c>
      <c r="G24" s="34">
        <f>SUM(G19:G23)</f>
        <v>609.55999999999995</v>
      </c>
      <c r="H24" s="34"/>
    </row>
    <row r="25" spans="1:8" ht="15.75" thickBot="1" x14ac:dyDescent="0.3">
      <c r="A25" s="48" t="s">
        <v>25</v>
      </c>
      <c r="B25" s="49"/>
      <c r="C25" s="49"/>
      <c r="D25" s="49"/>
      <c r="E25" s="49"/>
      <c r="F25" s="49"/>
      <c r="G25" s="49"/>
      <c r="H25" s="49"/>
    </row>
    <row r="26" spans="1:8" ht="39" thickBot="1" x14ac:dyDescent="0.3">
      <c r="A26" s="43" t="s">
        <v>12</v>
      </c>
      <c r="B26" s="19" t="s">
        <v>43</v>
      </c>
      <c r="C26" s="16">
        <v>210</v>
      </c>
      <c r="D26" s="25">
        <v>4.78</v>
      </c>
      <c r="E26" s="26">
        <v>8.1300000000000008</v>
      </c>
      <c r="F26" s="26">
        <v>12.76</v>
      </c>
      <c r="G26" s="26">
        <v>143.34</v>
      </c>
      <c r="H26" s="26" t="s">
        <v>39</v>
      </c>
    </row>
    <row r="27" spans="1:8" ht="31.5" customHeight="1" thickBot="1" x14ac:dyDescent="0.3">
      <c r="A27" s="44"/>
      <c r="B27" s="23" t="s">
        <v>44</v>
      </c>
      <c r="C27" s="24">
        <v>120</v>
      </c>
      <c r="D27" s="27">
        <v>15.57</v>
      </c>
      <c r="E27" s="28">
        <v>13.37</v>
      </c>
      <c r="F27" s="28">
        <v>10.92</v>
      </c>
      <c r="G27" s="28">
        <v>226.32</v>
      </c>
      <c r="H27" s="28">
        <v>1061</v>
      </c>
    </row>
    <row r="28" spans="1:8" ht="15.75" thickBot="1" x14ac:dyDescent="0.3">
      <c r="A28" s="44"/>
      <c r="B28" s="23" t="s">
        <v>45</v>
      </c>
      <c r="C28" s="30">
        <v>150</v>
      </c>
      <c r="D28" s="27">
        <v>3.6</v>
      </c>
      <c r="E28" s="28">
        <v>4.78</v>
      </c>
      <c r="F28" s="28">
        <v>36.44</v>
      </c>
      <c r="G28" s="28">
        <v>203.23</v>
      </c>
      <c r="H28" s="28">
        <v>552</v>
      </c>
    </row>
    <row r="29" spans="1:8" ht="21.75" thickBot="1" x14ac:dyDescent="0.3">
      <c r="A29" s="44"/>
      <c r="B29" s="23" t="s">
        <v>46</v>
      </c>
      <c r="C29" s="24">
        <v>200</v>
      </c>
      <c r="D29" s="27">
        <v>0.56999999999999995</v>
      </c>
      <c r="E29" s="28">
        <v>0</v>
      </c>
      <c r="F29" s="28">
        <v>19.55</v>
      </c>
      <c r="G29" s="28">
        <v>80.48</v>
      </c>
      <c r="H29" s="28">
        <v>669</v>
      </c>
    </row>
    <row r="30" spans="1:8" ht="15.75" thickBot="1" x14ac:dyDescent="0.3">
      <c r="A30" s="44"/>
      <c r="B30" s="23" t="s">
        <v>32</v>
      </c>
      <c r="C30" s="30">
        <v>30</v>
      </c>
      <c r="D30" s="27">
        <v>2.25</v>
      </c>
      <c r="E30" s="28">
        <v>0.3</v>
      </c>
      <c r="F30" s="28">
        <v>15.3</v>
      </c>
      <c r="G30" s="28">
        <v>72.900000000000006</v>
      </c>
      <c r="H30" s="28" t="s">
        <v>31</v>
      </c>
    </row>
    <row r="31" spans="1:8" ht="15.75" thickBot="1" x14ac:dyDescent="0.3">
      <c r="A31" s="44"/>
      <c r="B31" s="29" t="s">
        <v>33</v>
      </c>
      <c r="C31" s="30">
        <v>20</v>
      </c>
      <c r="D31" s="27">
        <v>1.32</v>
      </c>
      <c r="E31" s="28">
        <v>0.24</v>
      </c>
      <c r="F31" s="28">
        <v>7.92</v>
      </c>
      <c r="G31" s="28">
        <v>39.119999999999997</v>
      </c>
      <c r="H31" s="17"/>
    </row>
    <row r="32" spans="1:8" ht="15.75" thickBot="1" x14ac:dyDescent="0.3">
      <c r="A32" s="44"/>
      <c r="B32" s="29" t="s">
        <v>37</v>
      </c>
      <c r="C32" s="30">
        <v>120</v>
      </c>
      <c r="D32" s="27">
        <v>0.96</v>
      </c>
      <c r="E32" s="28">
        <v>0.24</v>
      </c>
      <c r="F32" s="28">
        <v>9</v>
      </c>
      <c r="G32" s="28">
        <v>42</v>
      </c>
      <c r="H32" s="28"/>
    </row>
    <row r="33" spans="1:11" ht="15.75" thickBot="1" x14ac:dyDescent="0.3">
      <c r="A33" s="18" t="s">
        <v>13</v>
      </c>
      <c r="B33" s="10"/>
      <c r="C33" s="13">
        <v>850</v>
      </c>
      <c r="D33" s="13">
        <v>31.869999999999997</v>
      </c>
      <c r="E33" s="14">
        <v>30.77</v>
      </c>
      <c r="F33" s="14">
        <v>88.26</v>
      </c>
      <c r="G33" s="14">
        <f>SUM(G26:G32)</f>
        <v>807.39</v>
      </c>
      <c r="H33" s="14"/>
    </row>
    <row r="34" spans="1:11" ht="18" customHeight="1" thickBot="1" x14ac:dyDescent="0.3">
      <c r="A34" s="58" t="s">
        <v>26</v>
      </c>
      <c r="B34" s="59"/>
      <c r="C34" s="59"/>
      <c r="D34" s="59"/>
      <c r="E34" s="59"/>
      <c r="F34" s="59"/>
      <c r="G34" s="59"/>
      <c r="H34" s="60"/>
    </row>
    <row r="35" spans="1:11" ht="39" thickBot="1" x14ac:dyDescent="0.3">
      <c r="A35" s="43" t="s">
        <v>12</v>
      </c>
      <c r="B35" s="19" t="s">
        <v>47</v>
      </c>
      <c r="C35" s="16">
        <v>270</v>
      </c>
      <c r="D35" s="25">
        <v>6.15</v>
      </c>
      <c r="E35" s="26">
        <v>10.45</v>
      </c>
      <c r="F35" s="26">
        <v>16.41</v>
      </c>
      <c r="G35" s="26">
        <v>184.29</v>
      </c>
      <c r="H35" s="26" t="s">
        <v>39</v>
      </c>
    </row>
    <row r="36" spans="1:11" ht="32.25" customHeight="1" thickBot="1" x14ac:dyDescent="0.3">
      <c r="A36" s="44"/>
      <c r="B36" s="23" t="s">
        <v>44</v>
      </c>
      <c r="C36" s="24">
        <v>120</v>
      </c>
      <c r="D36" s="27">
        <v>15.57</v>
      </c>
      <c r="E36" s="28">
        <v>13.37</v>
      </c>
      <c r="F36" s="28">
        <v>10.92</v>
      </c>
      <c r="G36" s="28">
        <v>226.32</v>
      </c>
      <c r="H36" s="28">
        <v>1061</v>
      </c>
    </row>
    <row r="37" spans="1:11" s="22" customFormat="1" ht="15.75" thickBot="1" x14ac:dyDescent="0.3">
      <c r="A37" s="44"/>
      <c r="B37" s="23" t="s">
        <v>45</v>
      </c>
      <c r="C37" s="30">
        <v>180</v>
      </c>
      <c r="D37" s="27">
        <v>4.33</v>
      </c>
      <c r="E37" s="28">
        <v>5.74</v>
      </c>
      <c r="F37" s="28">
        <v>43.73</v>
      </c>
      <c r="G37" s="28">
        <v>243.88</v>
      </c>
      <c r="H37" s="28">
        <v>552</v>
      </c>
    </row>
    <row r="38" spans="1:11" s="22" customFormat="1" ht="32.25" customHeight="1" thickBot="1" x14ac:dyDescent="0.3">
      <c r="A38" s="44"/>
      <c r="B38" s="23" t="s">
        <v>46</v>
      </c>
      <c r="C38" s="24">
        <v>200</v>
      </c>
      <c r="D38" s="27">
        <v>0.56999999999999995</v>
      </c>
      <c r="E38" s="28">
        <v>0</v>
      </c>
      <c r="F38" s="28">
        <v>19.55</v>
      </c>
      <c r="G38" s="28">
        <v>80.48</v>
      </c>
      <c r="H38" s="28">
        <v>669</v>
      </c>
    </row>
    <row r="39" spans="1:11" ht="15.75" thickBot="1" x14ac:dyDescent="0.3">
      <c r="A39" s="44"/>
      <c r="B39" s="23" t="s">
        <v>32</v>
      </c>
      <c r="C39" s="30">
        <v>26</v>
      </c>
      <c r="D39" s="27">
        <v>1.95</v>
      </c>
      <c r="E39" s="28">
        <v>0.26</v>
      </c>
      <c r="F39" s="28">
        <v>13.26</v>
      </c>
      <c r="G39" s="28">
        <v>63.18</v>
      </c>
      <c r="H39" s="28" t="s">
        <v>31</v>
      </c>
    </row>
    <row r="40" spans="1:11" ht="15.75" thickBot="1" x14ac:dyDescent="0.3">
      <c r="A40" s="44"/>
      <c r="B40" s="29" t="s">
        <v>33</v>
      </c>
      <c r="C40" s="30">
        <v>20</v>
      </c>
      <c r="D40" s="27">
        <v>1.32</v>
      </c>
      <c r="E40" s="28">
        <v>0.24</v>
      </c>
      <c r="F40" s="28">
        <v>7.92</v>
      </c>
      <c r="G40" s="28">
        <v>39.119999999999997</v>
      </c>
      <c r="H40" s="17"/>
    </row>
    <row r="41" spans="1:11" ht="15.75" thickBot="1" x14ac:dyDescent="0.3">
      <c r="A41" s="44"/>
      <c r="B41" s="29" t="s">
        <v>37</v>
      </c>
      <c r="C41" s="30">
        <v>130</v>
      </c>
      <c r="D41" s="27">
        <v>1.04</v>
      </c>
      <c r="E41" s="28">
        <v>0.26</v>
      </c>
      <c r="F41" s="28">
        <v>9.75</v>
      </c>
      <c r="G41" s="28">
        <v>45.5</v>
      </c>
      <c r="H41" s="28"/>
    </row>
    <row r="42" spans="1:11" ht="15.75" thickBot="1" x14ac:dyDescent="0.3">
      <c r="A42" s="18" t="s">
        <v>13</v>
      </c>
      <c r="B42" s="10"/>
      <c r="C42" s="13">
        <v>946</v>
      </c>
      <c r="D42" s="13">
        <v>31.869999999999997</v>
      </c>
      <c r="E42" s="14">
        <v>30.77</v>
      </c>
      <c r="F42" s="14">
        <v>88.26</v>
      </c>
      <c r="G42" s="14">
        <f>SUM(G35:G41)</f>
        <v>882.77</v>
      </c>
      <c r="H42" s="14"/>
    </row>
    <row r="43" spans="1:11" ht="15" customHeight="1" thickBot="1" x14ac:dyDescent="0.3">
      <c r="A43" s="18"/>
      <c r="B43" s="10"/>
      <c r="C43" s="13"/>
      <c r="D43" s="13"/>
      <c r="E43" s="14"/>
      <c r="F43" s="14"/>
      <c r="G43" s="14"/>
      <c r="H43" s="14"/>
      <c r="K43" s="22"/>
    </row>
    <row r="44" spans="1:11" ht="15.75" customHeight="1" thickBot="1" x14ac:dyDescent="0.3">
      <c r="A44" s="11"/>
      <c r="B44" s="11"/>
      <c r="C44" s="12"/>
      <c r="D44" s="12"/>
      <c r="E44" s="12"/>
      <c r="F44" s="12"/>
      <c r="G44" s="12"/>
      <c r="H44" s="12"/>
    </row>
    <row r="45" spans="1:11" ht="21" customHeight="1" thickBot="1" x14ac:dyDescent="0.3">
      <c r="A45" s="50" t="s">
        <v>14</v>
      </c>
      <c r="B45" s="36" t="s">
        <v>34</v>
      </c>
      <c r="C45" s="37">
        <v>75</v>
      </c>
      <c r="D45" s="39">
        <v>8.64</v>
      </c>
      <c r="E45" s="40">
        <v>11.8</v>
      </c>
      <c r="F45" s="40">
        <v>28.19</v>
      </c>
      <c r="G45" s="40">
        <v>253.52</v>
      </c>
      <c r="H45" s="40">
        <v>328</v>
      </c>
    </row>
    <row r="46" spans="1:11" ht="15.75" thickBot="1" x14ac:dyDescent="0.3">
      <c r="A46" s="51"/>
      <c r="B46" s="38" t="s">
        <v>35</v>
      </c>
      <c r="C46" s="35" t="s">
        <v>30</v>
      </c>
      <c r="D46" s="41">
        <v>0.04</v>
      </c>
      <c r="E46" s="42">
        <v>0</v>
      </c>
      <c r="F46" s="42">
        <v>9.19</v>
      </c>
      <c r="G46" s="42">
        <v>36.92</v>
      </c>
      <c r="H46" s="42">
        <v>663</v>
      </c>
    </row>
    <row r="47" spans="1:11" ht="3" customHeight="1" thickBot="1" x14ac:dyDescent="0.3">
      <c r="A47" s="52"/>
      <c r="B47" s="32"/>
      <c r="C47" s="30"/>
      <c r="D47" s="27"/>
      <c r="E47" s="28"/>
      <c r="F47" s="28"/>
      <c r="G47" s="28"/>
      <c r="H47" s="31"/>
    </row>
    <row r="48" spans="1:11" x14ac:dyDescent="0.25">
      <c r="A48" s="46" t="s">
        <v>15</v>
      </c>
      <c r="B48" s="46"/>
      <c r="C48" s="15">
        <v>279</v>
      </c>
      <c r="D48" s="15">
        <f>SUM(D45:D47)</f>
        <v>8.68</v>
      </c>
      <c r="E48" s="15">
        <f>SUM(E45:E47)</f>
        <v>11.8</v>
      </c>
      <c r="F48" s="15">
        <f>SUM(F45:F47)</f>
        <v>37.380000000000003</v>
      </c>
      <c r="G48" s="15">
        <f>SUM(G45:G47)</f>
        <v>290.44</v>
      </c>
      <c r="H48" s="12"/>
    </row>
    <row r="49" spans="1:8" x14ac:dyDescent="0.25">
      <c r="A49" s="54" t="s">
        <v>27</v>
      </c>
      <c r="B49" s="55"/>
      <c r="C49" s="5"/>
      <c r="D49" s="4">
        <f>SUM(D48+D33+D17)</f>
        <v>59.029999999999994</v>
      </c>
      <c r="E49" s="4">
        <f>SUM(E48+E33+E17)</f>
        <v>67.460000000000008</v>
      </c>
      <c r="F49" s="4">
        <f>SUM(F48+F33+F17)</f>
        <v>194.69000000000003</v>
      </c>
      <c r="G49" s="4">
        <f>SUM(G48+G33+G17)</f>
        <v>1671.9299999999998</v>
      </c>
      <c r="H49" s="9"/>
    </row>
    <row r="50" spans="1:8" x14ac:dyDescent="0.25">
      <c r="A50" s="6" t="s">
        <v>28</v>
      </c>
      <c r="B50" s="6"/>
      <c r="C50" s="5"/>
      <c r="D50" s="8">
        <f>SUM(D48+D44+D24)</f>
        <v>27.979999999999997</v>
      </c>
      <c r="E50" s="8">
        <f>SUM(E48+E44+E24)</f>
        <v>37.880000000000003</v>
      </c>
      <c r="F50" s="8">
        <f>SUM(F48+F44+F24)</f>
        <v>111.79000000000002</v>
      </c>
      <c r="G50" s="8">
        <f>SUM(G48+G44+G24)</f>
        <v>900</v>
      </c>
      <c r="H50" s="7"/>
    </row>
  </sheetData>
  <mergeCells count="25">
    <mergeCell ref="A34:H34"/>
    <mergeCell ref="A11:H11"/>
    <mergeCell ref="A12:A16"/>
    <mergeCell ref="A18:H18"/>
    <mergeCell ref="A19:A23"/>
    <mergeCell ref="A24:B24"/>
    <mergeCell ref="A49:B49"/>
    <mergeCell ref="A26:A32"/>
    <mergeCell ref="G1:H1"/>
    <mergeCell ref="G2:H2"/>
    <mergeCell ref="G3:H3"/>
    <mergeCell ref="G4:H4"/>
    <mergeCell ref="G5:H5"/>
    <mergeCell ref="A6:H6"/>
    <mergeCell ref="H8:H9"/>
    <mergeCell ref="A8:A9"/>
    <mergeCell ref="B8:B9"/>
    <mergeCell ref="C8:C9"/>
    <mergeCell ref="D8:F8"/>
    <mergeCell ref="A45:A47"/>
    <mergeCell ref="A17:B17"/>
    <mergeCell ref="A25:H25"/>
    <mergeCell ref="A35:A41"/>
    <mergeCell ref="A48:B48"/>
    <mergeCell ref="A10:H10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2023-11-17T06:47:00Z</dcterms:modified>
</cp:coreProperties>
</file>